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Мстера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<sst xmlns="http://schemas.openxmlformats.org/spreadsheetml/2006/main" count="95" uniqueCount="90">
  <si>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</si>
  <si>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</si>
  <si>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</si>
  <si>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</si>
  <si>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</si>
  <si>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</si>
  <si>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</si>
  <si>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Пенсионное обеспечение</t>
  </si>
  <si>
    <t>наименование</t>
  </si>
  <si>
    <t>Раздел/ подраздел</t>
  </si>
  <si>
    <t>Итого расходов</t>
  </si>
  <si>
    <t>0103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</si>
  <si>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</si>
  <si>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</si>
  <si>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</si>
  <si>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</si>
  <si>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</si>
  <si>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</si>
  <si>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</si>
  <si>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</si>
  <si>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</si>
  <si>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</si>
  <si>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</si>
  <si>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</si>
  <si>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</si>
  <si>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</si>
  <si>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</si>
  <si>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</si>
  <si>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</si>
  <si>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</si>
  <si>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 xml:space="preserve">                                                                                    к решению Совета народных депутатов </t>
  </si>
  <si>
    <t>0000</t>
  </si>
  <si>
    <t>(тыс.руб.)</t>
  </si>
  <si>
    <t xml:space="preserve">                                                                                  муниципального образования поселок Мстера</t>
  </si>
  <si>
    <t>Обслуживание государственного и муниципального долга</t>
  </si>
  <si>
    <t>0111</t>
  </si>
  <si>
    <t>по разделам и подразделам  классификации расходов</t>
  </si>
  <si>
    <t>в т.ч. Нормативно-публичные обязательства</t>
  </si>
  <si>
    <t>1300</t>
  </si>
  <si>
    <t>1301</t>
  </si>
  <si>
    <t>Обслуживание внутреннего государственного и  муниципального долга</t>
  </si>
  <si>
    <t>Национальная экономика</t>
  </si>
  <si>
    <t>0400</t>
  </si>
  <si>
    <t>Культура и кинематография</t>
  </si>
  <si>
    <t>0800</t>
  </si>
  <si>
    <t>0801</t>
  </si>
  <si>
    <t>Физическая культура и спорт</t>
  </si>
  <si>
    <t>1100</t>
  </si>
  <si>
    <t>1101</t>
  </si>
  <si>
    <t>Социальная политика</t>
  </si>
  <si>
    <t>0409</t>
  </si>
  <si>
    <t>0505</t>
  </si>
  <si>
    <t>Другие вопросы в области жилищно-коммунального хозяйства</t>
  </si>
  <si>
    <t>Дорожное хозяйство</t>
  </si>
  <si>
    <t>0804</t>
  </si>
  <si>
    <t>Другие вопросы в области культуры, кинематографии</t>
  </si>
  <si>
    <t>Другие вопросы в области национальной экономики</t>
  </si>
  <si>
    <t>0412</t>
  </si>
  <si>
    <t>0113</t>
  </si>
  <si>
    <t>Другие вопросы в области национальной безопасности и правоохранительной деятельности</t>
  </si>
  <si>
    <t>0314</t>
  </si>
  <si>
    <t>0102</t>
  </si>
  <si>
    <t>Выборы в Совет народных депутатов</t>
  </si>
  <si>
    <t>0107</t>
  </si>
  <si>
    <t>Связь и информатика</t>
  </si>
  <si>
    <t>0410</t>
  </si>
  <si>
    <t>Другие 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</si>
  <si>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</si>
  <si>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Охрана окружающей среды</t>
  </si>
  <si>
    <t>0600</t>
  </si>
  <si>
    <t>Другие вопросы в области охраны окружиющей среды</t>
  </si>
  <si>
    <t>0605</t>
  </si>
  <si>
    <t>Общеэкономические вопросы</t>
  </si>
  <si>
    <t>0401</t>
  </si>
  <si>
    <t>0405</t>
  </si>
  <si>
    <t>Сельское хозяйство и рыболовство</t>
  </si>
  <si>
    <t>План на 2021год</t>
  </si>
  <si>
    <t>План на 2022год</t>
  </si>
  <si>
    <t>План на 2023год</t>
  </si>
  <si>
    <t>План на 2021 год</t>
  </si>
  <si>
    <t>План на 2022 год</t>
  </si>
  <si>
    <t>План на 2023 год</t>
  </si>
  <si>
    <t xml:space="preserve">Молодежная политика </t>
  </si>
  <si>
    <t>1003</t>
  </si>
  <si>
    <t>поселок Мстера Вязниковского района  на 2020 год и на плановый период 2022 и 2023 годов</t>
  </si>
  <si>
    <t>Защита населения  и территории от  чрезвычайных ситуаций природного и техногенного характера, пожарная безопасность</t>
  </si>
  <si>
    <t>0310</t>
  </si>
  <si>
    <t>Социальное обеспечение населения</t>
  </si>
  <si>
    <t xml:space="preserve">                                                                                        Приложение №2</t>
  </si>
  <si>
    <t>от 03.12.2020 №244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</si>
</sst>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</numFmts>
  <fonts count="37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7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81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1" fontId="3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right"/>
    </xf>
    <xf numFmtId="181" fontId="0" fillId="0" borderId="10" xfId="0" applyNumberFormat="1" applyFont="1" applyFill="1" applyBorder="1" applyAlignment="1">
      <alignment horizontal="center"/>
    </xf>
    <xf numFmtId="181" fontId="32" fillId="0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5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0" fontId="35" fillId="0" borderId="11" xfId="0" applyFont="1" applyFill="1" applyBorder="1" applyAlignment="1">
      <alignment horizontal="left" vertical="center"/>
    </xf>
    <xf numFmtId="49" fontId="34" fillId="0" borderId="10" xfId="0" applyNumberFormat="1" applyFont="1" applyBorder="1" applyAlignment="1">
      <alignment wrapText="1"/>
    </xf>
    <xf numFmtId="181" fontId="1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181" fontId="12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14" fillId="0" borderId="10" xfId="0" applyNumberFormat="1" applyFont="1" applyFill="1" applyBorder="1" applyAlignment="1">
      <alignment horizontal="center"/>
    </xf>
    <xf numFmtId="181" fontId="36" fillId="0" borderId="1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center"/>
    </xf>
    <xf numFmtId="181" fontId="11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center"/>
    </xf>
    <xf numFmtId="181" fontId="5" fillId="0" borderId="11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 wrapText="1"/>
    </xf>
    <xf numFmtId="181" fontId="33" fillId="0" borderId="12" xfId="0" applyNumberFormat="1" applyFont="1" applyFill="1" applyBorder="1" applyAlignment="1">
      <alignment horizontal="center" vertical="center" wrapText="1"/>
    </xf>
    <xf numFmtId="181" fontId="3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20" zoomScaleNormal="120" zoomScalePageLayoutView="0" workbookViewId="0" topLeftCell="A1">
      <selection activeCell="A4" sqref="A4"/>
    </sheetView>
  </sheetViews>
  <sheetFormatPr defaultColWidth="9.00390625" defaultRowHeight="12.75"/>
  <cols>
    <col min="1" max="1" width="48.50390625" style="0" customWidth="1"/>
    <col min="2" max="2" width="7.375" style="0" customWidth="1"/>
    <col min="3" max="3" width="9.50390625" style="0" customWidth="1"/>
    <col min="4" max="4" width="9.75390625" style="0" customWidth="1"/>
    <col min="5" max="5" width="9.625" style="0" customWidth="1"/>
  </cols>
  <sheetData>
    <row r="1" spans="1:4" ht="12.75">
      <c r="A1" s="64" t="s">
        <v>88</v>
      </c>
      <c r="B1" s="64"/>
      <c r="C1" s="64"/>
      <c r="D1" s="9"/>
    </row>
    <row r="2" spans="1:4" ht="12.75">
      <c r="A2" s="65" t="s">
        <v>30</v>
      </c>
      <c r="B2" s="65"/>
      <c r="C2" s="65"/>
      <c r="D2" s="10"/>
    </row>
    <row r="3" spans="1:4" ht="12.75">
      <c r="A3" s="65" t="s">
        <v>33</v>
      </c>
      <c r="B3" s="65"/>
      <c r="C3" s="65"/>
      <c r="D3" s="10"/>
    </row>
    <row r="4" spans="1:4" ht="12.75">
      <c r="A4" s="22"/>
      <c r="B4" s="66" t="s">
        <v>89</v>
      </c>
      <c r="C4" s="66"/>
      <c r="D4" s="10"/>
    </row>
    <row r="5" spans="1:4" ht="12.75">
      <c r="A5" s="10"/>
      <c r="B5" s="10"/>
      <c r="C5" s="10"/>
      <c r="D5" s="10"/>
    </row>
    <row r="6" spans="1:5" ht="13.5">
      <c r="A6" s="61" t="s">
        <v>23</v>
      </c>
      <c r="B6" s="61"/>
      <c r="C6" s="61"/>
      <c r="D6" s="62"/>
      <c r="E6" s="62"/>
    </row>
    <row r="7" spans="1:5" ht="26.25" customHeight="1">
      <c r="A7" s="61" t="s">
        <v>84</v>
      </c>
      <c r="B7" s="61"/>
      <c r="C7" s="61"/>
      <c r="D7" s="62"/>
      <c r="E7" s="62"/>
    </row>
    <row r="8" spans="1:5" ht="13.5">
      <c r="A8" s="63" t="s">
        <v>36</v>
      </c>
      <c r="B8" s="63"/>
      <c r="C8" s="63"/>
      <c r="D8" s="62"/>
      <c r="E8" s="62"/>
    </row>
    <row r="9" spans="1:3" ht="10.5" customHeight="1">
      <c r="A9" s="8"/>
      <c r="B9" s="8"/>
      <c r="C9" s="8"/>
    </row>
    <row r="10" spans="1:3" ht="1.5" customHeight="1">
      <c r="A10" s="1"/>
      <c r="B10" s="2"/>
      <c r="C10" s="12" t="s">
        <v>32</v>
      </c>
    </row>
    <row r="11" spans="1:6" ht="12.75" customHeight="1">
      <c r="A11" s="50" t="s">
        <v>8</v>
      </c>
      <c r="B11" s="52" t="s">
        <v>9</v>
      </c>
      <c r="C11" s="54" t="s">
        <v>76</v>
      </c>
      <c r="D11" s="54" t="s">
        <v>77</v>
      </c>
      <c r="E11" s="54" t="s">
        <v>78</v>
      </c>
      <c r="F11" s="67" t="s">
        <v>37</v>
      </c>
    </row>
    <row r="12" spans="1:6" ht="33.75" customHeight="1">
      <c r="A12" s="51"/>
      <c r="B12" s="53"/>
      <c r="C12" s="55"/>
      <c r="D12" s="55"/>
      <c r="E12" s="55"/>
      <c r="F12" s="68"/>
    </row>
    <row r="13" spans="1:6" ht="21.75" customHeight="1">
      <c r="A13" s="25" t="s">
        <v>18</v>
      </c>
      <c r="B13" s="3" t="s">
        <v>19</v>
      </c>
      <c r="C13" s="20">
        <f>C14+C15+C16+C18+C19+C17</f>
        <v>6359.5</v>
      </c>
      <c r="D13" s="20">
        <f>D14+D15+D16+D18+D19+D17</f>
        <v>5245.6</v>
      </c>
      <c r="E13" s="20">
        <f>E14+E15+E16+E18+E19+E17</f>
        <v>5245.6</v>
      </c>
      <c r="F13" s="13"/>
    </row>
    <row r="14" spans="1:6" ht="27" customHeight="1">
      <c r="A14" s="26" t="s">
        <v>67</v>
      </c>
      <c r="B14" s="14" t="s">
        <v>61</v>
      </c>
      <c r="C14" s="23">
        <v>0</v>
      </c>
      <c r="D14" s="39">
        <v>0</v>
      </c>
      <c r="E14" s="39">
        <v>0</v>
      </c>
      <c r="F14" s="13"/>
    </row>
    <row r="15" spans="1:6" ht="36.75" customHeight="1">
      <c r="A15" s="27" t="s">
        <v>21</v>
      </c>
      <c r="B15" s="4" t="s">
        <v>11</v>
      </c>
      <c r="C15" s="40">
        <v>0</v>
      </c>
      <c r="D15" s="39">
        <v>0</v>
      </c>
      <c r="E15" s="39">
        <v>0</v>
      </c>
      <c r="F15" s="13"/>
    </row>
    <row r="16" spans="1:6" ht="39.75" customHeight="1">
      <c r="A16" s="28" t="s">
        <v>22</v>
      </c>
      <c r="B16" s="4" t="s">
        <v>12</v>
      </c>
      <c r="C16" s="36">
        <v>5235.6</v>
      </c>
      <c r="D16" s="24">
        <v>5235.6</v>
      </c>
      <c r="E16" s="24">
        <v>5235.6</v>
      </c>
      <c r="F16" s="13"/>
    </row>
    <row r="17" spans="1:6" ht="23.25" customHeight="1">
      <c r="A17" s="28" t="s">
        <v>62</v>
      </c>
      <c r="B17" s="4" t="s">
        <v>63</v>
      </c>
      <c r="C17" s="41">
        <v>603.9</v>
      </c>
      <c r="D17" s="39">
        <v>0</v>
      </c>
      <c r="E17" s="39">
        <v>0</v>
      </c>
      <c r="F17" s="13"/>
    </row>
    <row r="18" spans="1:6" ht="18.75" customHeight="1">
      <c r="A18" s="27" t="s">
        <v>20</v>
      </c>
      <c r="B18" s="4" t="s">
        <v>35</v>
      </c>
      <c r="C18" s="40">
        <v>10</v>
      </c>
      <c r="D18" s="39">
        <v>10</v>
      </c>
      <c r="E18" s="39">
        <v>10</v>
      </c>
      <c r="F18" s="13"/>
    </row>
    <row r="19" spans="1:6" ht="19.5" customHeight="1">
      <c r="A19" s="27" t="s">
        <v>66</v>
      </c>
      <c r="B19" s="4" t="s">
        <v>58</v>
      </c>
      <c r="C19" s="40">
        <v>510</v>
      </c>
      <c r="D19" s="39">
        <v>0</v>
      </c>
      <c r="E19" s="39">
        <v>0</v>
      </c>
      <c r="F19" s="13"/>
    </row>
    <row r="20" spans="1:6" ht="21.75" customHeight="1">
      <c r="A20" s="29" t="s">
        <v>27</v>
      </c>
      <c r="B20" s="3" t="s">
        <v>26</v>
      </c>
      <c r="C20" s="38">
        <v>234.4</v>
      </c>
      <c r="D20" s="38">
        <v>241.7</v>
      </c>
      <c r="E20" s="38">
        <v>241.7</v>
      </c>
      <c r="F20" s="13"/>
    </row>
    <row r="21" spans="1:6" ht="26.25" customHeight="1">
      <c r="A21" s="27" t="s">
        <v>28</v>
      </c>
      <c r="B21" s="4" t="s">
        <v>29</v>
      </c>
      <c r="C21" s="37">
        <v>234.4</v>
      </c>
      <c r="D21" s="37">
        <v>241.7</v>
      </c>
      <c r="E21" s="37">
        <v>241.7</v>
      </c>
      <c r="F21" s="13"/>
    </row>
    <row r="22" spans="1:6" ht="31.5" customHeight="1">
      <c r="A22" s="29" t="s">
        <v>0</v>
      </c>
      <c r="B22" s="3" t="s">
        <v>1</v>
      </c>
      <c r="C22" s="20">
        <f>C23+C24</f>
        <v>464</v>
      </c>
      <c r="D22" s="20">
        <f>D23+D24</f>
        <v>464</v>
      </c>
      <c r="E22" s="20">
        <f>E23+E24</f>
        <v>454</v>
      </c>
      <c r="F22" s="13"/>
    </row>
    <row r="23" spans="1:6" ht="27" customHeight="1">
      <c r="A23" s="26" t="s">
        <v>85</v>
      </c>
      <c r="B23" s="14" t="s">
        <v>86</v>
      </c>
      <c r="C23" s="23">
        <v>439</v>
      </c>
      <c r="D23" s="39">
        <v>439</v>
      </c>
      <c r="E23" s="39">
        <v>439</v>
      </c>
      <c r="F23" s="13"/>
    </row>
    <row r="24" spans="1:6" ht="27.75" customHeight="1">
      <c r="A24" s="27" t="s">
        <v>59</v>
      </c>
      <c r="B24" s="4" t="s">
        <v>60</v>
      </c>
      <c r="C24" s="40">
        <v>25</v>
      </c>
      <c r="D24" s="39">
        <v>25</v>
      </c>
      <c r="E24" s="39">
        <v>15</v>
      </c>
      <c r="F24" s="13"/>
    </row>
    <row r="25" spans="1:6" ht="26.25" customHeight="1">
      <c r="A25" s="30" t="s">
        <v>41</v>
      </c>
      <c r="B25" s="15" t="s">
        <v>42</v>
      </c>
      <c r="C25" s="21">
        <f>C28+C30+C29+C26+C27</f>
        <v>6561.9</v>
      </c>
      <c r="D25" s="21">
        <f>D28+D30+D29+D26+D27</f>
        <v>6796.9</v>
      </c>
      <c r="E25" s="21">
        <f>E28+E30+E29+E26+E27</f>
        <v>6946.4</v>
      </c>
      <c r="F25" s="13"/>
    </row>
    <row r="26" spans="1:6" ht="26.25" customHeight="1">
      <c r="A26" s="26" t="s">
        <v>72</v>
      </c>
      <c r="B26" s="14" t="s">
        <v>73</v>
      </c>
      <c r="C26" s="23">
        <v>25</v>
      </c>
      <c r="D26" s="39">
        <v>25</v>
      </c>
      <c r="E26" s="39">
        <v>0</v>
      </c>
      <c r="F26" s="13"/>
    </row>
    <row r="27" spans="1:6" ht="26.25" customHeight="1">
      <c r="A27" s="26" t="s">
        <v>75</v>
      </c>
      <c r="B27" s="14" t="s">
        <v>74</v>
      </c>
      <c r="C27" s="23">
        <v>0</v>
      </c>
      <c r="D27" s="39">
        <v>0</v>
      </c>
      <c r="E27" s="39">
        <v>0</v>
      </c>
      <c r="F27" s="13"/>
    </row>
    <row r="28" spans="1:6" ht="24.75" customHeight="1">
      <c r="A28" s="26" t="s">
        <v>53</v>
      </c>
      <c r="B28" s="14" t="s">
        <v>50</v>
      </c>
      <c r="C28" s="23">
        <v>6370.5</v>
      </c>
      <c r="D28" s="39">
        <v>6614.2</v>
      </c>
      <c r="E28" s="39">
        <v>6794.2</v>
      </c>
      <c r="F28" s="13"/>
    </row>
    <row r="29" spans="1:6" ht="24.75" customHeight="1">
      <c r="A29" s="26" t="s">
        <v>64</v>
      </c>
      <c r="B29" s="19" t="s">
        <v>65</v>
      </c>
      <c r="C29" s="23">
        <v>18.4</v>
      </c>
      <c r="D29" s="39">
        <v>87.7</v>
      </c>
      <c r="E29" s="39">
        <v>132.2</v>
      </c>
      <c r="F29" s="13"/>
    </row>
    <row r="30" spans="1:6" ht="21" customHeight="1">
      <c r="A30" s="27" t="s">
        <v>56</v>
      </c>
      <c r="B30" s="4" t="s">
        <v>57</v>
      </c>
      <c r="C30" s="40">
        <v>148</v>
      </c>
      <c r="D30" s="39">
        <v>70</v>
      </c>
      <c r="E30" s="39">
        <v>20</v>
      </c>
      <c r="F30" s="13"/>
    </row>
    <row r="31" spans="1:6" ht="19.5" customHeight="1">
      <c r="A31" s="29" t="s">
        <v>2</v>
      </c>
      <c r="B31" s="3" t="s">
        <v>15</v>
      </c>
      <c r="C31" s="20">
        <f>C32+C33+C34+C35</f>
        <v>11607.8</v>
      </c>
      <c r="D31" s="20">
        <f>D32+D33+D34+D35</f>
        <v>11843.7</v>
      </c>
      <c r="E31" s="20">
        <f>E32+E33+E34+E35</f>
        <v>11699.4</v>
      </c>
      <c r="F31" s="13"/>
    </row>
    <row r="32" spans="1:6" ht="19.5" customHeight="1">
      <c r="A32" s="27" t="s">
        <v>3</v>
      </c>
      <c r="B32" s="4" t="s">
        <v>16</v>
      </c>
      <c r="C32" s="42">
        <v>1467.5</v>
      </c>
      <c r="D32" s="43">
        <v>1317.5</v>
      </c>
      <c r="E32" s="43">
        <v>1317.5</v>
      </c>
      <c r="F32" s="13"/>
    </row>
    <row r="33" spans="1:6" ht="21" customHeight="1">
      <c r="A33" s="27" t="s">
        <v>4</v>
      </c>
      <c r="B33" s="4" t="s">
        <v>17</v>
      </c>
      <c r="C33" s="44">
        <v>925</v>
      </c>
      <c r="D33" s="43">
        <v>850</v>
      </c>
      <c r="E33" s="43">
        <v>700</v>
      </c>
      <c r="F33" s="13"/>
    </row>
    <row r="34" spans="1:6" ht="23.25" customHeight="1">
      <c r="A34" s="27" t="s">
        <v>25</v>
      </c>
      <c r="B34" s="4" t="s">
        <v>24</v>
      </c>
      <c r="C34" s="44">
        <v>3501.1</v>
      </c>
      <c r="D34" s="43">
        <v>3803</v>
      </c>
      <c r="E34" s="43">
        <v>3803</v>
      </c>
      <c r="F34" s="13"/>
    </row>
    <row r="35" spans="1:6" ht="20.25" customHeight="1">
      <c r="A35" s="27" t="s">
        <v>52</v>
      </c>
      <c r="B35" s="4" t="s">
        <v>51</v>
      </c>
      <c r="C35" s="44">
        <v>5714.2</v>
      </c>
      <c r="D35" s="43">
        <v>5873.2</v>
      </c>
      <c r="E35" s="43">
        <v>5878.9</v>
      </c>
      <c r="F35" s="13"/>
    </row>
    <row r="36" spans="1:6" ht="24" customHeight="1">
      <c r="A36" s="30" t="s">
        <v>68</v>
      </c>
      <c r="B36" s="15" t="s">
        <v>69</v>
      </c>
      <c r="C36" s="21">
        <v>89.7</v>
      </c>
      <c r="D36" s="45">
        <v>100</v>
      </c>
      <c r="E36" s="45">
        <v>100</v>
      </c>
      <c r="F36" s="13"/>
    </row>
    <row r="37" spans="1:6" ht="20.25" customHeight="1">
      <c r="A37" s="27" t="s">
        <v>70</v>
      </c>
      <c r="B37" s="4" t="s">
        <v>71</v>
      </c>
      <c r="C37" s="40">
        <v>89.7</v>
      </c>
      <c r="D37" s="46">
        <v>100</v>
      </c>
      <c r="E37" s="46">
        <v>100</v>
      </c>
      <c r="F37" s="13"/>
    </row>
    <row r="38" spans="1:6" ht="18" customHeight="1">
      <c r="A38" s="29" t="s">
        <v>5</v>
      </c>
      <c r="B38" s="3" t="s">
        <v>6</v>
      </c>
      <c r="C38" s="20">
        <v>1</v>
      </c>
      <c r="D38" s="45">
        <v>1</v>
      </c>
      <c r="E38" s="45">
        <v>1</v>
      </c>
      <c r="F38" s="13"/>
    </row>
    <row r="39" spans="1:6" ht="22.5" customHeight="1">
      <c r="A39" s="27" t="s">
        <v>82</v>
      </c>
      <c r="B39" s="4" t="s">
        <v>13</v>
      </c>
      <c r="C39" s="40">
        <v>1</v>
      </c>
      <c r="D39" s="46">
        <v>1</v>
      </c>
      <c r="E39" s="46">
        <v>1</v>
      </c>
      <c r="F39" s="13"/>
    </row>
    <row r="40" spans="1:6" ht="20.25" customHeight="1">
      <c r="A40" s="31" t="s">
        <v>43</v>
      </c>
      <c r="B40" s="15" t="s">
        <v>44</v>
      </c>
      <c r="C40" s="21">
        <f>C43+C44</f>
        <v>15105.1</v>
      </c>
      <c r="D40" s="21">
        <f>D43+D44</f>
        <v>15939.8</v>
      </c>
      <c r="E40" s="21">
        <f>E43+E44</f>
        <v>16530.5</v>
      </c>
      <c r="F40" s="13"/>
    </row>
    <row r="41" spans="1:6" ht="20.25" customHeight="1">
      <c r="A41" s="56" t="s">
        <v>8</v>
      </c>
      <c r="B41" s="57" t="s">
        <v>9</v>
      </c>
      <c r="C41" s="54" t="s">
        <v>79</v>
      </c>
      <c r="D41" s="59" t="s">
        <v>80</v>
      </c>
      <c r="E41" s="59" t="s">
        <v>81</v>
      </c>
      <c r="F41" s="54" t="s">
        <v>37</v>
      </c>
    </row>
    <row r="42" spans="1:6" ht="38.25" customHeight="1">
      <c r="A42" s="56"/>
      <c r="B42" s="58"/>
      <c r="C42" s="55"/>
      <c r="D42" s="60"/>
      <c r="E42" s="60"/>
      <c r="F42" s="55"/>
    </row>
    <row r="43" spans="1:6" ht="22.5" customHeight="1">
      <c r="A43" s="32" t="s">
        <v>43</v>
      </c>
      <c r="B43" s="4" t="s">
        <v>45</v>
      </c>
      <c r="C43" s="40">
        <v>13523.7</v>
      </c>
      <c r="D43" s="46">
        <v>14358.4</v>
      </c>
      <c r="E43" s="46">
        <v>14949.1</v>
      </c>
      <c r="F43" s="13"/>
    </row>
    <row r="44" spans="1:6" ht="21.75" customHeight="1">
      <c r="A44" s="33" t="s">
        <v>55</v>
      </c>
      <c r="B44" s="18" t="s">
        <v>54</v>
      </c>
      <c r="C44" s="47">
        <v>1581.4</v>
      </c>
      <c r="D44" s="48">
        <v>1581.4</v>
      </c>
      <c r="E44" s="46">
        <v>1581.4</v>
      </c>
      <c r="F44" s="13"/>
    </row>
    <row r="45" spans="1:6" ht="17.25" customHeight="1">
      <c r="A45" s="34" t="s">
        <v>49</v>
      </c>
      <c r="B45" s="16">
        <v>1000</v>
      </c>
      <c r="C45" s="17">
        <f>C46+C47</f>
        <v>203.7</v>
      </c>
      <c r="D45" s="17">
        <f>D46+D47</f>
        <v>203.7</v>
      </c>
      <c r="E45" s="17">
        <f>E46+E47</f>
        <v>196.8</v>
      </c>
      <c r="F45" s="13"/>
    </row>
    <row r="46" spans="1:6" ht="16.5" customHeight="1">
      <c r="A46" s="28" t="s">
        <v>7</v>
      </c>
      <c r="B46" s="4" t="s">
        <v>14</v>
      </c>
      <c r="C46" s="40">
        <v>104.7</v>
      </c>
      <c r="D46" s="40">
        <v>104.7</v>
      </c>
      <c r="E46" s="40">
        <v>104.7</v>
      </c>
      <c r="F46" s="13"/>
    </row>
    <row r="47" spans="1:6" ht="16.5" customHeight="1">
      <c r="A47" s="28" t="s">
        <v>87</v>
      </c>
      <c r="B47" s="4" t="s">
        <v>83</v>
      </c>
      <c r="C47" s="40">
        <v>99</v>
      </c>
      <c r="D47" s="40">
        <v>99</v>
      </c>
      <c r="E47" s="40">
        <v>92.1</v>
      </c>
      <c r="F47" s="13"/>
    </row>
    <row r="48" spans="1:6" ht="24" customHeight="1">
      <c r="A48" s="35" t="s">
        <v>46</v>
      </c>
      <c r="B48" s="15" t="s">
        <v>47</v>
      </c>
      <c r="C48" s="21">
        <v>146.5</v>
      </c>
      <c r="D48" s="21">
        <v>146.5</v>
      </c>
      <c r="E48" s="21">
        <v>146.5</v>
      </c>
      <c r="F48" s="13"/>
    </row>
    <row r="49" spans="1:6" ht="22.5" customHeight="1">
      <c r="A49" s="32" t="s">
        <v>46</v>
      </c>
      <c r="B49" s="4" t="s">
        <v>48</v>
      </c>
      <c r="C49" s="40">
        <v>146.5</v>
      </c>
      <c r="D49" s="40">
        <v>146.5</v>
      </c>
      <c r="E49" s="40">
        <v>146.5</v>
      </c>
      <c r="F49" s="13"/>
    </row>
    <row r="50" spans="1:6" ht="20.25" customHeight="1">
      <c r="A50" s="35" t="s">
        <v>34</v>
      </c>
      <c r="B50" s="15" t="s">
        <v>38</v>
      </c>
      <c r="C50" s="21">
        <v>0</v>
      </c>
      <c r="D50" s="21">
        <v>0</v>
      </c>
      <c r="E50" s="21">
        <v>0</v>
      </c>
      <c r="F50" s="13"/>
    </row>
    <row r="51" spans="1:6" ht="26.25" customHeight="1">
      <c r="A51" s="28" t="s">
        <v>40</v>
      </c>
      <c r="B51" s="4" t="s">
        <v>39</v>
      </c>
      <c r="C51" s="40">
        <v>0</v>
      </c>
      <c r="D51" s="40">
        <v>0</v>
      </c>
      <c r="E51" s="40">
        <v>0</v>
      </c>
      <c r="F51" s="13"/>
    </row>
    <row r="52" spans="1:6" ht="24" customHeight="1">
      <c r="A52" s="29" t="s">
        <v>10</v>
      </c>
      <c r="B52" s="11" t="s">
        <v>31</v>
      </c>
      <c r="C52" s="49">
        <f>C13+C20+C22+C25+C31+C38+C40+C45+C48+C50+C36</f>
        <v>40773.59999999999</v>
      </c>
      <c r="D52" s="49">
        <f>D13+D20+D22+D25+D31+D38+D40+D45+D48+D50+D36</f>
        <v>40982.899999999994</v>
      </c>
      <c r="E52" s="49">
        <f>E13+E20+E22+E25+E31+E38+E40+E45+E48+E50+E36</f>
        <v>41561.9</v>
      </c>
      <c r="F52" s="13"/>
    </row>
    <row r="53" spans="1:3" ht="13.5">
      <c r="A53" s="5"/>
      <c r="B53" s="6"/>
      <c r="C53" s="7"/>
    </row>
  </sheetData>
  <sheetProtection/>
  <mergeCells count="19">
    <mergeCell ref="E41:E42"/>
    <mergeCell ref="F41:F42"/>
    <mergeCell ref="E11:E12"/>
    <mergeCell ref="F11:F12"/>
    <mergeCell ref="A6:E6"/>
    <mergeCell ref="A7:E7"/>
    <mergeCell ref="A8:E8"/>
    <mergeCell ref="A1:C1"/>
    <mergeCell ref="A2:C2"/>
    <mergeCell ref="A3:C3"/>
    <mergeCell ref="B4:C4"/>
    <mergeCell ref="A41:A42"/>
    <mergeCell ref="B41:B42"/>
    <mergeCell ref="C41:C42"/>
    <mergeCell ref="D41:D42"/>
    <mergeCell ref="A11:A12"/>
    <mergeCell ref="B11:B12"/>
    <mergeCell ref="C11:C12"/>
    <mergeCell ref="D11:D12"/>
  </mergeCells>
  <printOptions/>
  <pageMargins left="0.62992125984251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2020-11-27T05:55:30Z</cp:lastPrinted>
  <dcterms:created xsi:type="dcterms:W3CDTF">2003-08-18T06:31:02Z</dcterms:created>
  <dcterms:modified xsi:type="dcterms:W3CDTF">2020-11-27T05:55:56Z</dcterms:modified>
  <cp:category/>
  <cp:version/>
  <cp:contentType/>
  <cp:contentStatus/>
</cp:coreProperties>
</file>