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1"/>
  </bookViews>
  <sheets>
    <sheet name="функц.стр-ра п.Мстера" sheetId="1" r:id="rId1"/>
    <sheet name="ведомст.структура п.Мстера" sheetId="2" r:id="rId2"/>
  </sheets>
  <definedNames>
    <definedName name="_xlnm.Print_Titles" localSheetId="1">'ведомст.структура п.Мстера'!$8:$10</definedName>
    <definedName name="_xlnm.Print_Titles" localSheetId="0">'функц.стр-ра п.Мстера'!$11:$13</definedName>
  </definedNames>
  <calcPr fullCalcOnLoad="1"/>
</workbook>
</file>

<file path=xl/sharedStrings.xml><?xml version="1.0" encoding="utf-8"?>
<sst xmlns="http://schemas.openxmlformats.org/spreadsheetml/2006/main" count="1303" uniqueCount="365">
  <si>
    <t>по разделам и подразделам, целевым статьям</t>
  </si>
  <si>
    <t>0203</t>
  </si>
  <si>
    <t>0503</t>
  </si>
  <si>
    <t>наименование</t>
  </si>
  <si>
    <t>3</t>
  </si>
  <si>
    <t>глава</t>
  </si>
  <si>
    <t>0103</t>
  </si>
  <si>
    <t>0104</t>
  </si>
  <si>
    <t xml:space="preserve">            Наименование расходов</t>
  </si>
  <si>
    <t>4</t>
  </si>
  <si>
    <t>000</t>
  </si>
  <si>
    <t>0707</t>
  </si>
  <si>
    <t>1001</t>
  </si>
  <si>
    <t>0500</t>
  </si>
  <si>
    <t>0501</t>
  </si>
  <si>
    <t>0502</t>
  </si>
  <si>
    <t>раздел, подраздел</t>
  </si>
  <si>
    <t>целевая статья</t>
  </si>
  <si>
    <t>вид расхода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</si>
  <si>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</si>
  <si>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</si>
  <si>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</si>
  <si>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</si>
  <si>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</si>
  <si>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</si>
  <si>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5</t>
  </si>
  <si>
    <t>6</t>
  </si>
  <si>
    <t>Благоустройство</t>
  </si>
  <si>
    <t>Мобилизационная и вневойсковая подготовка</t>
  </si>
  <si>
    <t>Центральный аппарат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</si>
  <si>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</si>
  <si>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</si>
  <si>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</si>
  <si>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</si>
  <si>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</si>
  <si>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</si>
  <si>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</si>
  <si>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</si>
  <si>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Социальная политика</t>
  </si>
  <si>
    <t>1000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</si>
  <si>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</si>
  <si>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</si>
  <si>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</si>
  <si>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Администрация муниципального образования поселок Мстера Вязниковского района Владимирской области</t>
  </si>
  <si>
    <t>Итого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</si>
  <si>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</si>
  <si>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</si>
  <si>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r>
      <t xml:space="preserve">                                                                   </t>
    </r>
    <r>
      <rPr>
        <sz val="9"/>
        <rFont val="Arial"/>
        <family val="2"/>
      </rPr>
      <t xml:space="preserve">  тыс. руб.</t>
    </r>
  </si>
  <si>
    <t>к решению  Совета народных депутатов муниципального образования посёлок Мстёра</t>
  </si>
  <si>
    <t xml:space="preserve">к решению Совета народных депутатов  муниципального образования посёлок Мстёра </t>
  </si>
  <si>
    <t>1.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</si>
  <si>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</t>
  </si>
  <si>
    <t>и видам расходов  классификации расходов</t>
  </si>
  <si>
    <t>Приложение №4</t>
  </si>
  <si>
    <t>Приложение № 5</t>
  </si>
  <si>
    <t>0309</t>
  </si>
  <si>
    <t>032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</si>
  <si>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</si>
  <si>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1300</t>
  </si>
  <si>
    <t>1301</t>
  </si>
  <si>
    <t>в том числе</t>
  </si>
  <si>
    <t>Национальная экономика</t>
  </si>
  <si>
    <t>0400</t>
  </si>
  <si>
    <t>Обеспечение мероприятий по капитальному ремонту многоквартирных  домов</t>
  </si>
  <si>
    <t>Раздел, подраздел</t>
  </si>
  <si>
    <t>Культура и кинематография</t>
  </si>
  <si>
    <t>0800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</si>
  <si>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</si>
  <si>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</si>
  <si>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</si>
  <si>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Физическая культура и спорт</t>
  </si>
  <si>
    <t>1100</t>
  </si>
  <si>
    <t>1101</t>
  </si>
  <si>
    <t>Проведение оздоровительных и других мероприятий для детей и молодежи</t>
  </si>
  <si>
    <t>Музей и постоянные выставки</t>
  </si>
  <si>
    <t>0111</t>
  </si>
  <si>
    <t>0409</t>
  </si>
  <si>
    <t>Дорожное хозяйство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</si>
  <si>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</si>
  <si>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№ п./п.</t>
  </si>
  <si>
    <t>Глава местной администрации  (исполнительно-распорядительного органа муниципального образования)</t>
  </si>
  <si>
    <t>Другие вопросы в области жилищно-коммунального хозяйства</t>
  </si>
  <si>
    <t>0505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</si>
  <si>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</si>
  <si>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1.13</t>
  </si>
  <si>
    <t>1.1</t>
  </si>
  <si>
    <t>1.2</t>
  </si>
  <si>
    <t>1.3</t>
  </si>
  <si>
    <t>1.6</t>
  </si>
  <si>
    <t>1.8</t>
  </si>
  <si>
    <t>1.9</t>
  </si>
  <si>
    <t>1.12</t>
  </si>
  <si>
    <t>1.15</t>
  </si>
  <si>
    <t>1.16</t>
  </si>
  <si>
    <t>1.23</t>
  </si>
  <si>
    <t>1.24</t>
  </si>
  <si>
    <t>1.25</t>
  </si>
  <si>
    <t>1.29</t>
  </si>
  <si>
    <t>Муниципальное казенное  учреждение "Управление хозяйством муниципального образования поселок Мстера Вязниковского района Владимирской области"</t>
  </si>
  <si>
    <t>Муниципальное казенное учреждение "Управление хозяйством муниципального образования поселок Мстера Вязниковского района Владимирской области"</t>
  </si>
  <si>
    <t>0804</t>
  </si>
  <si>
    <t>Другие вопросы в области культуры, кинематографии</t>
  </si>
  <si>
    <t>Расходы по созданию условий для организации досуга и обеспечения жителей поселения услугами организации культуры ( программа культура)</t>
  </si>
  <si>
    <t>Закупка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</si>
  <si>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</si>
  <si>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</si>
  <si>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100</t>
  </si>
  <si>
    <t xml:space="preserve">Межбюджетные трансферты </t>
  </si>
  <si>
    <t>500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</si>
  <si>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</si>
  <si>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</si>
  <si>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</si>
  <si>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</si>
  <si>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Обслуживание государственного ( муниципального) долга</t>
  </si>
  <si>
    <t>700</t>
  </si>
  <si>
    <t>1.10</t>
  </si>
  <si>
    <t>0412</t>
  </si>
  <si>
    <t>Другие вопросы в области национальной экономики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</si>
  <si>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 ( за счет акцизов)</t>
  </si>
  <si>
    <t>Земельный контроль</t>
  </si>
  <si>
    <t>1.11</t>
  </si>
  <si>
    <t>в том числе за счет областного бюджета</t>
  </si>
  <si>
    <t>Программа "Энергосбережение и повышение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</si>
  <si>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"Чистая вода"</t>
  </si>
  <si>
    <t>программа "Сохранение и реконструкция военно-мемориальных объектов и памятников  в муниципальном образовании поселок Мстера"</t>
  </si>
  <si>
    <t xml:space="preserve"> программа "Формирование доступной среды жизнедеятельности для инвалидов м.о. п. Мстера"</t>
  </si>
  <si>
    <t xml:space="preserve">программа "Эксплуатация и обслуживание административных зданий муниципального образования поселок Мстера" </t>
  </si>
  <si>
    <t>программа "Энергосбережение и повышение 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</si>
  <si>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"Сохранение и реконструкция военно-мемориальных объектов в муниципальном образовании поселок Мстера"</t>
  </si>
  <si>
    <t>программа "Формирование доступной среды жизнедеятельности для инвалидов м.о. п. Мстера"</t>
  </si>
  <si>
    <t>0113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</si>
  <si>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</si>
  <si>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</si>
  <si>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</si>
  <si>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2014-2016 годы"</t>
  </si>
  <si>
    <t>0102</t>
  </si>
  <si>
    <t>Программа "Благоустройство территории муниципального образования поселок Мстера на 2015-2017 годы"</t>
  </si>
  <si>
    <t>Глава муниципального образования</t>
  </si>
  <si>
    <t>Выполнение функций органами местного самоуправления</t>
  </si>
  <si>
    <t>Межбюджетные трансферты</t>
  </si>
  <si>
    <t xml:space="preserve">Функционирование высшего должностного лица субъекта Российской Федерации и муниципального образования ( в рамках непрограммных расходов)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</si>
  <si>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 в рамках непрограммных расходов)</t>
  </si>
  <si>
    <t>Резервные фонды (в рамках непрограммных расходов)</t>
  </si>
  <si>
    <t>Осуществление первичного воинского учета на территории, где отсутствуют военные комиссариаты за счет субвенции из областного бюджета ( в рамках непрограммных расходов)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</si>
  <si>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 в рамках непрограммных расходов) </t>
  </si>
  <si>
    <t>Обеспечение деятельности подведомственных учреждений( 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</si>
  <si>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 в рамках непрограммных расходов)</t>
  </si>
  <si>
    <t>Пенсионное обеспечение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</si>
  <si>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(в рамках непрограммных расходов)</t>
  </si>
  <si>
    <t>Обслуживание внутреннего государственного и муниципального долга (в рамках непрограммных расходов)</t>
  </si>
  <si>
    <t xml:space="preserve">  Глава муниципального образования поселок Мстера (в рамках непрограммных расходов)</t>
  </si>
  <si>
    <t>Совет народных депутатов муниципального образования поселок Мстера (в рамках непрограммных расходов)</t>
  </si>
  <si>
    <t>Глава местной администрации поселок Мстера (в рамках непрограммных расходов)</t>
  </si>
  <si>
    <t>Администрация муниципального образования поселок Мстера Вязниковского района Владимирской области (в рамках непрограммных расходов)</t>
  </si>
  <si>
    <t>Резервные фонды  (в рамках непрограммных расходов)</t>
  </si>
  <si>
    <t>Доплаты к пенсиям государственных служащих субъектов Российской Федерации и муниципальных служащих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</si>
  <si>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(в рамках непрограммных расходов)</t>
  </si>
  <si>
    <t>1.4</t>
  </si>
  <si>
    <t>1.4.1</t>
  </si>
  <si>
    <t>1.4.2</t>
  </si>
  <si>
    <t>1.4.3</t>
  </si>
  <si>
    <t>1.7</t>
  </si>
  <si>
    <t>1.18</t>
  </si>
  <si>
    <t>1.19</t>
  </si>
  <si>
    <t>1.26</t>
  </si>
  <si>
    <t>1.27</t>
  </si>
  <si>
    <t>1.28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</si>
  <si>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(в рамках непрограммных расходов)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</si>
  <si>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 ( в рамках непрограммных расходов)</t>
  </si>
  <si>
    <t>Закупка товаров, работ и услуг для государственных (муниципальных) нужд ( в рамках непрограммных расходов)</t>
  </si>
  <si>
    <t>Иные бюджетные ассигнования (в рамках непрограммных расходов)</t>
  </si>
  <si>
    <t>убытки бань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</si>
  <si>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</si>
  <si>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</si>
  <si>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</si>
  <si>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</si>
  <si>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</si>
  <si>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</si>
  <si>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выплату персоналу государственных (муниципальных) нужд</t>
  </si>
  <si>
    <t>120</t>
  </si>
  <si>
    <t>Уплата налогов, сборов и иных платежей</t>
  </si>
  <si>
    <t>850</t>
  </si>
  <si>
    <t>540</t>
  </si>
  <si>
    <t>иные межбюджетные трансферты</t>
  </si>
  <si>
    <t xml:space="preserve">Резервные фонды </t>
  </si>
  <si>
    <t>Резервные средства</t>
  </si>
  <si>
    <t>870</t>
  </si>
  <si>
    <t>810</t>
  </si>
  <si>
    <t>110</t>
  </si>
  <si>
    <t>организация содержания мест захоронения</t>
  </si>
  <si>
    <t xml:space="preserve"> -уличное освещение</t>
  </si>
  <si>
    <t xml:space="preserve"> - озеленение</t>
  </si>
  <si>
    <t>1.20</t>
  </si>
  <si>
    <t>Иные межбюджетные трансферты</t>
  </si>
  <si>
    <t>Музей ( расходы на информационное обеспечение)</t>
  </si>
  <si>
    <t>0410</t>
  </si>
  <si>
    <t>Связь и информатика</t>
  </si>
  <si>
    <t>Расходы по защите населения и территории от последствий чрезвычайных ситуаций природного и техногенного характера за счет резервного фонда</t>
  </si>
  <si>
    <t>9910000110</t>
  </si>
  <si>
    <t>9910000190</t>
  </si>
  <si>
    <t>9920000000</t>
  </si>
  <si>
    <t>9920000110</t>
  </si>
  <si>
    <t>9920000190</t>
  </si>
  <si>
    <t>9990000300</t>
  </si>
  <si>
    <t>999000030</t>
  </si>
  <si>
    <t>9930000110</t>
  </si>
  <si>
    <t>0000000000</t>
  </si>
  <si>
    <t>000000000</t>
  </si>
  <si>
    <t>9990000200</t>
  </si>
  <si>
    <t>1420000000</t>
  </si>
  <si>
    <t>9990051180</t>
  </si>
  <si>
    <t>1120000000</t>
  </si>
  <si>
    <t>1620000000</t>
  </si>
  <si>
    <t>0120000000</t>
  </si>
  <si>
    <t>1520000000</t>
  </si>
  <si>
    <t>102000000</t>
  </si>
  <si>
    <t>1020000000</t>
  </si>
  <si>
    <t>0920000000</t>
  </si>
  <si>
    <t>0320000000</t>
  </si>
  <si>
    <t>1720000000</t>
  </si>
  <si>
    <t>0420000000</t>
  </si>
  <si>
    <t>18200000100</t>
  </si>
  <si>
    <t>1820000010</t>
  </si>
  <si>
    <t>0520000000</t>
  </si>
  <si>
    <t>0620000000</t>
  </si>
  <si>
    <t>0820000000</t>
  </si>
  <si>
    <t>1820000000</t>
  </si>
  <si>
    <t>1820000020</t>
  </si>
  <si>
    <t>1820000030</t>
  </si>
  <si>
    <t>1820000040</t>
  </si>
  <si>
    <t>1820000050</t>
  </si>
  <si>
    <t>1920000000</t>
  </si>
  <si>
    <t>0720000000</t>
  </si>
  <si>
    <t>1220000000</t>
  </si>
  <si>
    <t>9940000000</t>
  </si>
  <si>
    <t>994000010</t>
  </si>
  <si>
    <t>9940000110</t>
  </si>
  <si>
    <t>9940000190</t>
  </si>
  <si>
    <t>0220000000</t>
  </si>
  <si>
    <t>0200000000</t>
  </si>
  <si>
    <t>9990000410</t>
  </si>
  <si>
    <t>9990000500</t>
  </si>
  <si>
    <t>1.5</t>
  </si>
  <si>
    <t>1.6.1</t>
  </si>
  <si>
    <t>1.6.2</t>
  </si>
  <si>
    <t xml:space="preserve"> Мероприятия по   программе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</t>
  </si>
  <si>
    <t>программа " Реконструкция, капитальный ремонт многоквартирных домов и квартир,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</si>
  <si>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Программа " 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</si>
  <si>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«Развитие муниципальной службы в муниципальном образовании поселок Мстера на 2016-2018 годы»</t>
  </si>
  <si>
    <t>2120000000</t>
  </si>
  <si>
    <t>1.8.1</t>
  </si>
  <si>
    <t>1.8.2</t>
  </si>
  <si>
    <t>Программа "Содержание имущества, находящегося в собственности муниципального образования поселок Мстера и приобретение имущества в муниципальную собственность на 2016-2018 годы"</t>
  </si>
  <si>
    <t>за счет  средств бюджета муниципального образования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</si>
  <si>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на 2016-2018 годы"</t>
  </si>
  <si>
    <t>0420096010</t>
  </si>
  <si>
    <t>Программа "Противодействие экстремизму и профилактика терроризма на территории муниципального образования поселок Мстера на 2017-2019 годы"</t>
  </si>
  <si>
    <t>Программа "Пожарная безопасность на 2017-2019 годы муниципального образования поселок Мстера"</t>
  </si>
  <si>
    <t>Программа "Обеспечение безопасности дорожного движения в муниципальном образовании поселок Мстера на 2017-2019годы"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</si>
  <si>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2017-2019 годы"</t>
  </si>
  <si>
    <t>программа "Обеспечение охраны жизни людей на водных объектах муниципального образования поселок Мстера в летний период 2017-2019 г."</t>
  </si>
  <si>
    <t xml:space="preserve">программа "Пожарная безопасность на 2017-2019 годы муниципального образования поселок Мстера" </t>
  </si>
  <si>
    <t>программа "Обеспечение безопасности дорожного движения в муниципальном образовании поселок Мстера на 2017-2019 годы"</t>
  </si>
  <si>
    <t>Программа "Об организации общественных работ на территории муниципального образования поселок Мстера на 2017-2019 годы"</t>
  </si>
  <si>
    <t>0920072460</t>
  </si>
  <si>
    <t>04099</t>
  </si>
  <si>
    <t>софинансирование за счет средств местного бюджета</t>
  </si>
  <si>
    <t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 всего</t>
  </si>
  <si>
    <t>в том числе за счет средств областного бюджета</t>
  </si>
  <si>
    <t>Утверждение ген. планов поселения, правил землепользования и застройки, выдачи разрешений на строительство, разрешений на ввод объектов в эксплуатацию, реконструкции объектов кап.строительства, утверждение нормативов градостроительного проектирования, резервирование земель</t>
  </si>
  <si>
    <t>софинансирование за счет средст местного бюджета</t>
  </si>
  <si>
    <t>1.15.1</t>
  </si>
  <si>
    <t>1.17</t>
  </si>
  <si>
    <t>3014</t>
  </si>
  <si>
    <t>1.15.2</t>
  </si>
  <si>
    <t>1.15.21</t>
  </si>
  <si>
    <t>1.15.22</t>
  </si>
  <si>
    <t>1.16.1</t>
  </si>
  <si>
    <t>«Укрепление межнационального и межконфессионального согласия, содействие социальной и культурной адаптации мигрантов, использование возможности увеличения туристического потока и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области»</t>
  </si>
  <si>
    <t>Ведомственная структура расходов бюджета муниципального образования                                                                                                          поселок Мстера Вязниковского района Владимирской области на  2018 год</t>
  </si>
  <si>
    <t>план на 2018 год</t>
  </si>
  <si>
    <t>Содействие развитию малого и среднего бизнеса</t>
  </si>
  <si>
    <t>2020000000</t>
  </si>
  <si>
    <t>Распределение ассигнований из бюджета  муниципального образования                                                                             поселок Мстера Вязниковского района на 2018 год</t>
  </si>
  <si>
    <t>Всего расходов на 2018год</t>
  </si>
  <si>
    <t>Программа "Обеспечение охраны жизни людей на водных объектах муниципального образования поселок Мстера в летний период 2017-2019годы"</t>
  </si>
  <si>
    <t>Программа "Укрепление межнационального и межконфессионального согласия, социальной и культурной адаптации мигрантов, использование возможности увеличения туристического потока и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 на 2017-2019 годы"</t>
  </si>
  <si>
    <t>"Капитальный ремонт и ремонт дворовых территорий многоквартирных домов, проездов к дворовым территориям многоквартирных домов населенных пунктов  в муниципальном образовании поселок Мстера на 2016-2018 годы"</t>
  </si>
  <si>
    <t>Муниципальная программа "Содействие развитию малого и среднего бизнеса на 2018-2020 годы"</t>
  </si>
  <si>
    <t>Программа "Благоустройство территории муниципального образования поселок Мстера на 2018-2020 годы"</t>
  </si>
  <si>
    <t>Программа "Благоустройство территории муниципального образования поселок Мстера на 2018-2020 годы" в том числе расходы на:</t>
  </si>
  <si>
    <t xml:space="preserve"> Программа "Обеспечение  безопасности на транспорте в муниципальном образовании  поселок Мстера на 2018-2020 годы"</t>
  </si>
  <si>
    <t xml:space="preserve">Программа "Благоустройство территории муниципального образования поселок Мстера на 2018-2020 годы", в том числе расходы на </t>
  </si>
  <si>
    <t>Программа "Обеспечение безопасности на транспорте в муниципальном образовании  поселок Мстера "</t>
  </si>
  <si>
    <t xml:space="preserve"> программа "Об организации общественных работ в муниципальном образовании поселок Мстера "</t>
  </si>
  <si>
    <t xml:space="preserve">Программа "Эксплуатация и обслуживание административных зданий муниципального образования поселок Мстера " </t>
  </si>
  <si>
    <t>2420000000</t>
  </si>
  <si>
    <t>1.16.2</t>
  </si>
  <si>
    <t>за счет средств областного бюджета</t>
  </si>
  <si>
    <t>0320072460</t>
  </si>
  <si>
    <t>Муниципальная программа "Формирование современной городской среды в муниципальном образовании поселок Мстера" всего, в том числе</t>
  </si>
  <si>
    <t>за счет средств федерального бюджета</t>
  </si>
  <si>
    <t>за счет средств местного бюджета</t>
  </si>
  <si>
    <t xml:space="preserve">Муниципальная программа "Формирование современной городской среды в муниципальном образовании поселок Мстера"всего,  </t>
  </si>
  <si>
    <t xml:space="preserve">в том числе </t>
  </si>
  <si>
    <t>Охрана окружающей среды</t>
  </si>
  <si>
    <t>0600</t>
  </si>
  <si>
    <t>Другие вопросы в области охраны окружающей среды</t>
  </si>
  <si>
    <t>0605</t>
  </si>
  <si>
    <t>уборку несанкционированных свалок</t>
  </si>
  <si>
    <t>Другие вопросы  в области охраны оуружающей среды ( в рамках непрограммных расходов)</t>
  </si>
  <si>
    <t>9990000000</t>
  </si>
  <si>
    <t>9990000600</t>
  </si>
  <si>
    <t>Другие вопросы в области охраны окружающей среды (в рамках непрограммных расходов)</t>
  </si>
  <si>
    <t>уборка несанкционированных свалок</t>
  </si>
  <si>
    <t>1.21</t>
  </si>
  <si>
    <t>1.21.1</t>
  </si>
  <si>
    <t>1.22</t>
  </si>
  <si>
    <t>за счет внебюджетных средств</t>
  </si>
  <si>
    <t>2320000000</t>
  </si>
  <si>
    <t>24201L5550</t>
  </si>
  <si>
    <t>Мероприятия по благоустройству дворовых территорий</t>
  </si>
  <si>
    <t>Мероприятия по благоустройству общественных территорий</t>
  </si>
  <si>
    <t>24202L5550</t>
  </si>
  <si>
    <t>2420200000</t>
  </si>
  <si>
    <t>2420100000</t>
  </si>
  <si>
    <t>1.26.1</t>
  </si>
  <si>
    <t>1.26.2</t>
  </si>
  <si>
    <t>1.26.3</t>
  </si>
  <si>
    <t>1.26.4</t>
  </si>
  <si>
    <t>1.30</t>
  </si>
  <si>
    <t>1.30.1</t>
  </si>
  <si>
    <t>1.30.2</t>
  </si>
  <si>
    <t>1.31</t>
  </si>
  <si>
    <t>1.31.1</t>
  </si>
  <si>
    <t>1.31.2</t>
  </si>
  <si>
    <t>1.31.3</t>
  </si>
  <si>
    <t>1.32</t>
  </si>
  <si>
    <t>1.33</t>
  </si>
  <si>
    <t>1.34</t>
  </si>
  <si>
    <t>1.35</t>
  </si>
  <si>
    <t>1.35.1</t>
  </si>
  <si>
    <t>1.35.2</t>
  </si>
  <si>
    <t>1.35.3</t>
  </si>
  <si>
    <t>1.35.4</t>
  </si>
  <si>
    <t>1.35.5</t>
  </si>
  <si>
    <t>1.35.6</t>
  </si>
  <si>
    <t>1.35.7</t>
  </si>
  <si>
    <t>1.35.8</t>
  </si>
  <si>
    <t>1.35.9</t>
  </si>
  <si>
    <t>1.35.10</t>
  </si>
  <si>
    <t>Субсидии на возмещение недополученных расходоов в связи с оказанием услуг (убытки бань)</t>
  </si>
  <si>
    <t>1.14</t>
  </si>
  <si>
    <t>"Профилактика правонарушений в муниципальном образовании поселок Мстера"</t>
  </si>
  <si>
    <t>Программа "Профилактика правонарушений в муниципальном образовании поселок Мстера"</t>
  </si>
  <si>
    <t>09200S0000</t>
  </si>
  <si>
    <t>расходы за счет средств местного бюджета</t>
  </si>
  <si>
    <t>03200S0000</t>
  </si>
  <si>
    <t>софинансирование за счет  средств бюджета муниципального образования</t>
  </si>
  <si>
    <t>1.15.23</t>
  </si>
  <si>
    <t>1.16.3</t>
  </si>
  <si>
    <t>2520000000</t>
  </si>
  <si>
    <t>программа "Ремонт и содержание объектов коммунального комплекса"</t>
  </si>
  <si>
    <t>Программа "Ремонт и содержание объектов коммунального комплекса"</t>
  </si>
  <si>
    <t>от 30.11.2018 №136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</si>
</sst>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</numFmts>
  <fonts count="5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7"/>
      <name val="Arial Cyr"/>
      <family val="0"/>
    </font>
    <font>
      <b/>
      <i/>
      <sz val="8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0" fillId="0" borderId="0" xfId="0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49" fontId="2" fillId="0" borderId="11" xfId="53" applyNumberFormat="1" applyFont="1" applyFill="1" applyBorder="1" applyAlignment="1">
      <alignment horizontal="center"/>
      <protection/>
    </xf>
    <xf numFmtId="0" fontId="23" fillId="0" borderId="11" xfId="53" applyFont="1" applyFill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49" fontId="3" fillId="0" borderId="12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justify" wrapText="1"/>
    </xf>
    <xf numFmtId="49" fontId="26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181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49" fontId="28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justify" wrapText="1"/>
    </xf>
    <xf numFmtId="49" fontId="2" fillId="0" borderId="11" xfId="53" applyNumberFormat="1" applyFont="1" applyFill="1" applyBorder="1" applyAlignment="1">
      <alignment horizontal="center" wrapText="1"/>
      <protection/>
    </xf>
    <xf numFmtId="0" fontId="23" fillId="0" borderId="12" xfId="0" applyFont="1" applyFill="1" applyBorder="1" applyAlignment="1">
      <alignment horizontal="justify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2" fillId="0" borderId="11" xfId="53" applyFont="1" applyFill="1" applyBorder="1" applyAlignment="1">
      <alignment horizontal="justify" wrapText="1"/>
      <protection/>
    </xf>
    <xf numFmtId="0" fontId="6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horizontal="justify" wrapText="1"/>
      <protection/>
    </xf>
    <xf numFmtId="0" fontId="2" fillId="0" borderId="10" xfId="0" applyFont="1" applyFill="1" applyBorder="1" applyAlignment="1">
      <alignment wrapText="1"/>
    </xf>
    <xf numFmtId="49" fontId="2" fillId="0" borderId="13" xfId="53" applyNumberFormat="1" applyFont="1" applyFill="1" applyBorder="1" applyAlignment="1">
      <alignment horizontal="center" wrapText="1"/>
      <protection/>
    </xf>
    <xf numFmtId="49" fontId="2" fillId="0" borderId="13" xfId="53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 horizontal="center"/>
    </xf>
    <xf numFmtId="181" fontId="1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0" fontId="23" fillId="0" borderId="10" xfId="53" applyFont="1" applyFill="1" applyBorder="1" applyAlignment="1">
      <alignment horizontal="justify" wrapText="1"/>
      <protection/>
    </xf>
    <xf numFmtId="49" fontId="23" fillId="0" borderId="10" xfId="53" applyNumberFormat="1" applyFont="1" applyFill="1" applyBorder="1" applyAlignment="1">
      <alignment horizontal="center"/>
      <protection/>
    </xf>
    <xf numFmtId="49" fontId="24" fillId="0" borderId="10" xfId="0" applyNumberFormat="1" applyFont="1" applyFill="1" applyBorder="1" applyAlignment="1">
      <alignment horizontal="center"/>
    </xf>
    <xf numFmtId="181" fontId="24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justify" wrapText="1"/>
    </xf>
    <xf numFmtId="49" fontId="18" fillId="0" borderId="11" xfId="53" applyNumberFormat="1" applyFont="1" applyFill="1" applyBorder="1" applyAlignment="1">
      <alignment horizontal="center" wrapText="1"/>
      <protection/>
    </xf>
    <xf numFmtId="49" fontId="18" fillId="0" borderId="10" xfId="53" applyNumberFormat="1" applyFont="1" applyFill="1" applyBorder="1" applyAlignment="1">
      <alignment horizontal="center" wrapText="1"/>
      <protection/>
    </xf>
    <xf numFmtId="49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81" fontId="13" fillId="0" borderId="10" xfId="0" applyNumberFormat="1" applyFont="1" applyFill="1" applyBorder="1" applyAlignment="1">
      <alignment horizontal="center"/>
    </xf>
    <xf numFmtId="181" fontId="16" fillId="0" borderId="10" xfId="0" applyNumberFormat="1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 horizontal="center"/>
    </xf>
    <xf numFmtId="181" fontId="16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/>
    </xf>
    <xf numFmtId="181" fontId="10" fillId="0" borderId="10" xfId="0" applyNumberFormat="1" applyFont="1" applyFill="1" applyBorder="1" applyAlignment="1">
      <alignment horizontal="center"/>
    </xf>
    <xf numFmtId="0" fontId="2" fillId="0" borderId="11" xfId="53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wrapText="1"/>
    </xf>
    <xf numFmtId="49" fontId="31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181" fontId="3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9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181" fontId="3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81" fontId="2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1" fontId="32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181" fontId="10" fillId="0" borderId="10" xfId="0" applyNumberFormat="1" applyFont="1" applyFill="1" applyBorder="1" applyAlignment="1">
      <alignment horizontal="center"/>
    </xf>
    <xf numFmtId="181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/>
    </xf>
    <xf numFmtId="181" fontId="24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justify" wrapText="1"/>
    </xf>
    <xf numFmtId="0" fontId="16" fillId="0" borderId="11" xfId="53" applyFont="1" applyFill="1" applyBorder="1" applyAlignment="1">
      <alignment horizontal="justify" wrapText="1"/>
      <protection/>
    </xf>
    <xf numFmtId="0" fontId="16" fillId="0" borderId="0" xfId="0" applyFont="1" applyFill="1" applyAlignment="1">
      <alignment horizontal="justify"/>
    </xf>
    <xf numFmtId="0" fontId="16" fillId="0" borderId="10" xfId="0" applyFont="1" applyFill="1" applyBorder="1" applyAlignment="1">
      <alignment horizontal="justify"/>
    </xf>
    <xf numFmtId="0" fontId="16" fillId="0" borderId="11" xfId="0" applyFont="1" applyFill="1" applyBorder="1" applyAlignment="1">
      <alignment horizontal="justify" wrapText="1"/>
    </xf>
    <xf numFmtId="0" fontId="16" fillId="0" borderId="11" xfId="0" applyNumberFormat="1" applyFont="1" applyFill="1" applyBorder="1" applyAlignment="1">
      <alignment horizontal="justify" wrapText="1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justify" wrapText="1"/>
    </xf>
    <xf numFmtId="181" fontId="1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0" fontId="2" fillId="0" borderId="10" xfId="53" applyNumberFormat="1" applyFont="1" applyFill="1" applyBorder="1" applyAlignment="1">
      <alignment horizontal="justify" wrapText="1"/>
      <protection/>
    </xf>
    <xf numFmtId="0" fontId="2" fillId="0" borderId="0" xfId="0" applyFont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0" fontId="16" fillId="0" borderId="10" xfId="0" applyFont="1" applyBorder="1" applyAlignment="1">
      <alignment horizontal="justify" wrapText="1"/>
    </xf>
    <xf numFmtId="0" fontId="10" fillId="0" borderId="11" xfId="53" applyFont="1" applyFill="1" applyBorder="1" applyAlignment="1">
      <alignment horizontal="justify" wrapText="1"/>
      <protection/>
    </xf>
    <xf numFmtId="181" fontId="11" fillId="0" borderId="10" xfId="0" applyNumberFormat="1" applyFont="1" applyFill="1" applyBorder="1" applyAlignment="1">
      <alignment horizontal="center"/>
    </xf>
    <xf numFmtId="0" fontId="9" fillId="0" borderId="11" xfId="53" applyFont="1" applyFill="1" applyBorder="1" applyAlignment="1">
      <alignment horizontal="justify" wrapText="1"/>
      <protection/>
    </xf>
    <xf numFmtId="181" fontId="5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justify" wrapText="1"/>
    </xf>
    <xf numFmtId="0" fontId="16" fillId="0" borderId="10" xfId="0" applyFont="1" applyBorder="1" applyAlignment="1">
      <alignment horizontal="justify" wrapText="1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18" fillId="0" borderId="12" xfId="53" applyNumberFormat="1" applyFont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0" fontId="2" fillId="0" borderId="12" xfId="53" applyFont="1" applyFill="1" applyBorder="1" applyAlignment="1">
      <alignment horizontal="justify" vertical="center"/>
      <protection/>
    </xf>
    <xf numFmtId="0" fontId="2" fillId="0" borderId="11" xfId="53" applyFont="1" applyFill="1" applyBorder="1" applyAlignment="1">
      <alignment horizontal="justify" vertical="center"/>
      <protection/>
    </xf>
    <xf numFmtId="49" fontId="18" fillId="0" borderId="12" xfId="53" applyNumberFormat="1" applyFont="1" applyFill="1" applyBorder="1" applyAlignment="1">
      <alignment horizontal="center" vertical="center" wrapText="1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zoomScale="110" zoomScaleNormal="110" zoomScalePageLayoutView="0" workbookViewId="0" topLeftCell="A1">
      <selection activeCell="C5" sqref="C5:E5"/>
    </sheetView>
  </sheetViews>
  <sheetFormatPr defaultColWidth="9.00390625" defaultRowHeight="12.75"/>
  <cols>
    <col min="1" max="1" width="63.125" style="122" customWidth="1"/>
    <col min="2" max="2" width="5.875" style="0" customWidth="1"/>
    <col min="3" max="3" width="10.50390625" style="4" customWidth="1"/>
    <col min="4" max="4" width="4.875" style="4" customWidth="1"/>
    <col min="5" max="5" width="7.625" style="38" customWidth="1"/>
  </cols>
  <sheetData>
    <row r="1" spans="1:5" ht="12.75">
      <c r="A1" s="118"/>
      <c r="B1" s="34"/>
      <c r="C1" s="35"/>
      <c r="D1" s="286" t="s">
        <v>53</v>
      </c>
      <c r="E1" s="286"/>
    </row>
    <row r="2" spans="1:5" ht="12.75">
      <c r="A2" s="118"/>
      <c r="B2" s="34"/>
      <c r="C2" s="287" t="s">
        <v>48</v>
      </c>
      <c r="D2" s="288"/>
      <c r="E2" s="288"/>
    </row>
    <row r="3" spans="1:5" ht="9.75" customHeight="1">
      <c r="A3" s="118"/>
      <c r="B3" s="70"/>
      <c r="C3" s="288"/>
      <c r="D3" s="288"/>
      <c r="E3" s="288"/>
    </row>
    <row r="4" spans="1:5" ht="8.25" customHeight="1">
      <c r="A4" s="118"/>
      <c r="B4" s="34"/>
      <c r="C4" s="288"/>
      <c r="D4" s="288"/>
      <c r="E4" s="288"/>
    </row>
    <row r="5" spans="1:5" ht="12.75">
      <c r="A5" s="118"/>
      <c r="B5" s="34"/>
      <c r="C5" s="289" t="s">
        <v>364</v>
      </c>
      <c r="D5" s="289"/>
      <c r="E5" s="289"/>
    </row>
    <row r="6" spans="1:5" ht="12.75">
      <c r="A6" s="118"/>
      <c r="B6" s="34"/>
      <c r="C6" s="35"/>
      <c r="D6" s="75"/>
      <c r="E6" s="75"/>
    </row>
    <row r="7" spans="1:5" ht="25.5" customHeight="1">
      <c r="A7" s="291" t="s">
        <v>283</v>
      </c>
      <c r="B7" s="291"/>
      <c r="C7" s="291"/>
      <c r="D7" s="291"/>
      <c r="E7" s="291"/>
    </row>
    <row r="8" spans="1:5" ht="12.75">
      <c r="A8" s="290" t="s">
        <v>0</v>
      </c>
      <c r="B8" s="290"/>
      <c r="C8" s="290"/>
      <c r="D8" s="290"/>
      <c r="E8" s="290"/>
    </row>
    <row r="9" spans="1:5" ht="12.75">
      <c r="A9" s="281" t="s">
        <v>52</v>
      </c>
      <c r="B9" s="281"/>
      <c r="C9" s="281"/>
      <c r="D9" s="281"/>
      <c r="E9" s="281"/>
    </row>
    <row r="10" spans="1:5" ht="12.75">
      <c r="A10" s="119"/>
      <c r="B10" s="74"/>
      <c r="C10" s="74"/>
      <c r="D10" s="74"/>
      <c r="E10" s="74"/>
    </row>
    <row r="11" spans="1:5" ht="12.75" customHeight="1">
      <c r="A11" s="282" t="s">
        <v>3</v>
      </c>
      <c r="B11" s="279" t="s">
        <v>64</v>
      </c>
      <c r="C11" s="285" t="s">
        <v>19</v>
      </c>
      <c r="D11" s="279" t="s">
        <v>20</v>
      </c>
      <c r="E11" s="280" t="s">
        <v>284</v>
      </c>
    </row>
    <row r="12" spans="1:5" ht="36.75" customHeight="1">
      <c r="A12" s="283"/>
      <c r="B12" s="284"/>
      <c r="C12" s="285"/>
      <c r="D12" s="279"/>
      <c r="E12" s="280"/>
    </row>
    <row r="13" spans="1:6" ht="12" customHeight="1">
      <c r="A13" s="71">
        <v>1</v>
      </c>
      <c r="B13" s="123"/>
      <c r="C13" s="72">
        <v>3</v>
      </c>
      <c r="D13" s="72">
        <v>4</v>
      </c>
      <c r="E13" s="73">
        <v>5</v>
      </c>
      <c r="F13" s="234"/>
    </row>
    <row r="14" spans="1:6" ht="17.25" customHeight="1">
      <c r="A14" s="177" t="s">
        <v>21</v>
      </c>
      <c r="B14" s="178" t="s">
        <v>30</v>
      </c>
      <c r="C14" s="178" t="s">
        <v>206</v>
      </c>
      <c r="D14" s="178" t="s">
        <v>10</v>
      </c>
      <c r="E14" s="247">
        <f>E15+E18+E22+E35+E39</f>
        <v>5750.7</v>
      </c>
      <c r="F14" s="234"/>
    </row>
    <row r="15" spans="1:6" s="41" customFormat="1" ht="36" customHeight="1">
      <c r="A15" s="120" t="s">
        <v>140</v>
      </c>
      <c r="B15" s="36" t="s">
        <v>135</v>
      </c>
      <c r="C15" s="36" t="s">
        <v>206</v>
      </c>
      <c r="D15" s="36" t="s">
        <v>10</v>
      </c>
      <c r="E15" s="149">
        <v>0</v>
      </c>
      <c r="F15" s="235"/>
    </row>
    <row r="16" spans="1:6" s="41" customFormat="1" ht="18" customHeight="1">
      <c r="A16" s="208" t="s">
        <v>137</v>
      </c>
      <c r="B16" s="209" t="s">
        <v>135</v>
      </c>
      <c r="C16" s="209" t="s">
        <v>198</v>
      </c>
      <c r="D16" s="209" t="s">
        <v>10</v>
      </c>
      <c r="E16" s="149">
        <v>0</v>
      </c>
      <c r="F16" s="235"/>
    </row>
    <row r="17" spans="1:6" s="41" customFormat="1" ht="17.25" customHeight="1">
      <c r="A17" s="208" t="s">
        <v>138</v>
      </c>
      <c r="B17" s="209" t="s">
        <v>135</v>
      </c>
      <c r="C17" s="209" t="s">
        <v>198</v>
      </c>
      <c r="D17" s="209" t="s">
        <v>106</v>
      </c>
      <c r="E17" s="149">
        <v>0</v>
      </c>
      <c r="F17" s="235"/>
    </row>
    <row r="18" spans="1:6" s="41" customFormat="1" ht="39" customHeight="1">
      <c r="A18" s="147" t="s">
        <v>167</v>
      </c>
      <c r="B18" s="148" t="s">
        <v>6</v>
      </c>
      <c r="C18" s="148" t="s">
        <v>206</v>
      </c>
      <c r="D18" s="148" t="s">
        <v>10</v>
      </c>
      <c r="E18" s="149">
        <v>0</v>
      </c>
      <c r="F18" s="235"/>
    </row>
    <row r="19" spans="1:6" ht="15" customHeight="1">
      <c r="A19" s="150" t="s">
        <v>29</v>
      </c>
      <c r="B19" s="151" t="s">
        <v>6</v>
      </c>
      <c r="C19" s="151" t="s">
        <v>199</v>
      </c>
      <c r="D19" s="151" t="s">
        <v>10</v>
      </c>
      <c r="E19" s="149">
        <v>0</v>
      </c>
      <c r="F19" s="234"/>
    </row>
    <row r="20" spans="1:6" s="2" customFormat="1" ht="18" customHeight="1">
      <c r="A20" s="150" t="s">
        <v>103</v>
      </c>
      <c r="B20" s="151" t="s">
        <v>6</v>
      </c>
      <c r="C20" s="151" t="s">
        <v>199</v>
      </c>
      <c r="D20" s="151" t="s">
        <v>104</v>
      </c>
      <c r="E20" s="152">
        <v>0</v>
      </c>
      <c r="F20" s="236"/>
    </row>
    <row r="21" spans="1:6" s="2" customFormat="1" ht="23.25" customHeight="1">
      <c r="A21" s="150" t="s">
        <v>176</v>
      </c>
      <c r="B21" s="151" t="s">
        <v>6</v>
      </c>
      <c r="C21" s="151" t="s">
        <v>199</v>
      </c>
      <c r="D21" s="151" t="s">
        <v>177</v>
      </c>
      <c r="E21" s="152">
        <v>0</v>
      </c>
      <c r="F21" s="236"/>
    </row>
    <row r="22" spans="1:6" s="127" customFormat="1" ht="33" customHeight="1">
      <c r="A22" s="147" t="s">
        <v>141</v>
      </c>
      <c r="B22" s="148" t="s">
        <v>7</v>
      </c>
      <c r="C22" s="148" t="s">
        <v>206</v>
      </c>
      <c r="D22" s="148" t="s">
        <v>10</v>
      </c>
      <c r="E22" s="149">
        <f>E23+E30+E32</f>
        <v>4402.2</v>
      </c>
      <c r="F22" s="237"/>
    </row>
    <row r="23" spans="1:6" s="2" customFormat="1" ht="21" customHeight="1">
      <c r="A23" s="150" t="s">
        <v>29</v>
      </c>
      <c r="B23" s="151" t="s">
        <v>7</v>
      </c>
      <c r="C23" s="151" t="s">
        <v>200</v>
      </c>
      <c r="D23" s="151" t="s">
        <v>10</v>
      </c>
      <c r="E23" s="149">
        <f>E24+E26+E28</f>
        <v>3435</v>
      </c>
      <c r="F23" s="236"/>
    </row>
    <row r="24" spans="1:6" s="2" customFormat="1" ht="33.75" customHeight="1">
      <c r="A24" s="150" t="s">
        <v>105</v>
      </c>
      <c r="B24" s="151" t="s">
        <v>7</v>
      </c>
      <c r="C24" s="151" t="s">
        <v>201</v>
      </c>
      <c r="D24" s="151" t="s">
        <v>106</v>
      </c>
      <c r="E24" s="157">
        <v>3342.4</v>
      </c>
      <c r="F24" s="230"/>
    </row>
    <row r="25" spans="1:6" s="2" customFormat="1" ht="17.25" customHeight="1">
      <c r="A25" s="150" t="s">
        <v>178</v>
      </c>
      <c r="B25" s="151" t="s">
        <v>7</v>
      </c>
      <c r="C25" s="151" t="s">
        <v>201</v>
      </c>
      <c r="D25" s="151" t="s">
        <v>179</v>
      </c>
      <c r="E25" s="157">
        <v>3342.4</v>
      </c>
      <c r="F25" s="236"/>
    </row>
    <row r="26" spans="1:6" s="2" customFormat="1" ht="18.75" customHeight="1">
      <c r="A26" s="150" t="s">
        <v>103</v>
      </c>
      <c r="B26" s="151" t="s">
        <v>7</v>
      </c>
      <c r="C26" s="151" t="s">
        <v>202</v>
      </c>
      <c r="D26" s="151" t="s">
        <v>104</v>
      </c>
      <c r="E26" s="157">
        <v>72.6</v>
      </c>
      <c r="F26" s="236"/>
    </row>
    <row r="27" spans="1:6" s="2" customFormat="1" ht="22.5" customHeight="1">
      <c r="A27" s="150" t="s">
        <v>176</v>
      </c>
      <c r="B27" s="151" t="s">
        <v>7</v>
      </c>
      <c r="C27" s="151" t="s">
        <v>202</v>
      </c>
      <c r="D27" s="151" t="s">
        <v>177</v>
      </c>
      <c r="E27" s="157">
        <v>72.6</v>
      </c>
      <c r="F27" s="236"/>
    </row>
    <row r="28" spans="1:6" s="2" customFormat="1" ht="12.75" customHeight="1">
      <c r="A28" s="150" t="s">
        <v>109</v>
      </c>
      <c r="B28" s="151" t="s">
        <v>7</v>
      </c>
      <c r="C28" s="151" t="s">
        <v>202</v>
      </c>
      <c r="D28" s="151" t="s">
        <v>110</v>
      </c>
      <c r="E28" s="149">
        <v>20</v>
      </c>
      <c r="F28" s="236"/>
    </row>
    <row r="29" spans="1:6" s="2" customFormat="1" ht="12.75" customHeight="1">
      <c r="A29" s="150" t="s">
        <v>180</v>
      </c>
      <c r="B29" s="151" t="s">
        <v>7</v>
      </c>
      <c r="C29" s="151" t="s">
        <v>202</v>
      </c>
      <c r="D29" s="151" t="s">
        <v>181</v>
      </c>
      <c r="E29" s="149">
        <v>20</v>
      </c>
      <c r="F29" s="236"/>
    </row>
    <row r="30" spans="1:6" s="2" customFormat="1" ht="18" customHeight="1">
      <c r="A30" s="150" t="s">
        <v>139</v>
      </c>
      <c r="B30" s="151" t="s">
        <v>7</v>
      </c>
      <c r="C30" s="151" t="s">
        <v>203</v>
      </c>
      <c r="D30" s="151" t="s">
        <v>108</v>
      </c>
      <c r="E30" s="149">
        <v>122</v>
      </c>
      <c r="F30" s="236"/>
    </row>
    <row r="31" spans="1:6" s="2" customFormat="1" ht="18" customHeight="1">
      <c r="A31" s="150" t="s">
        <v>183</v>
      </c>
      <c r="B31" s="151" t="s">
        <v>7</v>
      </c>
      <c r="C31" s="151" t="s">
        <v>204</v>
      </c>
      <c r="D31" s="151" t="s">
        <v>182</v>
      </c>
      <c r="E31" s="149">
        <v>122</v>
      </c>
      <c r="F31" s="244"/>
    </row>
    <row r="32" spans="1:6" s="2" customFormat="1" ht="24" customHeight="1">
      <c r="A32" s="163" t="s">
        <v>80</v>
      </c>
      <c r="B32" s="151" t="s">
        <v>7</v>
      </c>
      <c r="C32" s="151" t="s">
        <v>205</v>
      </c>
      <c r="D32" s="151" t="s">
        <v>10</v>
      </c>
      <c r="E32" s="17">
        <v>845.2</v>
      </c>
      <c r="F32" s="244"/>
    </row>
    <row r="33" spans="1:6" s="2" customFormat="1" ht="33.75" customHeight="1">
      <c r="A33" s="150" t="s">
        <v>105</v>
      </c>
      <c r="B33" s="151" t="s">
        <v>7</v>
      </c>
      <c r="C33" s="151" t="s">
        <v>205</v>
      </c>
      <c r="D33" s="151" t="s">
        <v>106</v>
      </c>
      <c r="E33" s="17">
        <v>845.2</v>
      </c>
      <c r="F33" s="244"/>
    </row>
    <row r="34" spans="1:6" s="2" customFormat="1" ht="18" customHeight="1">
      <c r="A34" s="150" t="s">
        <v>178</v>
      </c>
      <c r="B34" s="151" t="s">
        <v>7</v>
      </c>
      <c r="C34" s="151" t="s">
        <v>205</v>
      </c>
      <c r="D34" s="151" t="s">
        <v>179</v>
      </c>
      <c r="E34" s="17">
        <v>845.2</v>
      </c>
      <c r="F34" s="244"/>
    </row>
    <row r="35" spans="1:6" ht="15.75" customHeight="1">
      <c r="A35" s="227" t="s">
        <v>142</v>
      </c>
      <c r="B35" s="148" t="s">
        <v>75</v>
      </c>
      <c r="C35" s="148" t="s">
        <v>206</v>
      </c>
      <c r="D35" s="148" t="s">
        <v>10</v>
      </c>
      <c r="E35" s="149">
        <v>0</v>
      </c>
      <c r="F35" s="245"/>
    </row>
    <row r="36" spans="1:6" ht="16.5" customHeight="1">
      <c r="A36" s="228" t="s">
        <v>184</v>
      </c>
      <c r="B36" s="148" t="s">
        <v>75</v>
      </c>
      <c r="C36" s="148" t="s">
        <v>208</v>
      </c>
      <c r="D36" s="148" t="s">
        <v>10</v>
      </c>
      <c r="E36" s="149">
        <v>0</v>
      </c>
      <c r="F36" s="234"/>
    </row>
    <row r="37" spans="1:6" s="127" customFormat="1" ht="15.75" customHeight="1">
      <c r="A37" s="150" t="s">
        <v>109</v>
      </c>
      <c r="B37" s="151" t="s">
        <v>75</v>
      </c>
      <c r="C37" s="151" t="s">
        <v>208</v>
      </c>
      <c r="D37" s="151" t="s">
        <v>110</v>
      </c>
      <c r="E37" s="152">
        <v>0</v>
      </c>
      <c r="F37" s="237"/>
    </row>
    <row r="38" spans="1:6" s="127" customFormat="1" ht="15.75" customHeight="1">
      <c r="A38" s="162" t="s">
        <v>185</v>
      </c>
      <c r="B38" s="151" t="s">
        <v>75</v>
      </c>
      <c r="C38" s="151" t="s">
        <v>208</v>
      </c>
      <c r="D38" s="151" t="s">
        <v>186</v>
      </c>
      <c r="E38" s="152">
        <v>0</v>
      </c>
      <c r="F38" s="237"/>
    </row>
    <row r="39" spans="1:6" s="127" customFormat="1" ht="15.75" customHeight="1">
      <c r="A39" s="204" t="s">
        <v>131</v>
      </c>
      <c r="B39" s="154" t="s">
        <v>130</v>
      </c>
      <c r="C39" s="154" t="s">
        <v>206</v>
      </c>
      <c r="D39" s="154" t="s">
        <v>10</v>
      </c>
      <c r="E39" s="149">
        <f>E40+E45</f>
        <v>1348.5</v>
      </c>
      <c r="F39" s="237"/>
    </row>
    <row r="40" spans="1:6" s="127" customFormat="1" ht="35.25" customHeight="1">
      <c r="A40" s="251" t="s">
        <v>252</v>
      </c>
      <c r="B40" s="151" t="s">
        <v>130</v>
      </c>
      <c r="C40" s="151" t="s">
        <v>209</v>
      </c>
      <c r="D40" s="151" t="s">
        <v>10</v>
      </c>
      <c r="E40" s="152">
        <f>E41+E43</f>
        <v>1338.5</v>
      </c>
      <c r="F40" s="237"/>
    </row>
    <row r="41" spans="1:6" s="127" customFormat="1" ht="14.25" customHeight="1">
      <c r="A41" s="185" t="s">
        <v>103</v>
      </c>
      <c r="B41" s="151" t="s">
        <v>130</v>
      </c>
      <c r="C41" s="151" t="s">
        <v>209</v>
      </c>
      <c r="D41" s="151" t="s">
        <v>104</v>
      </c>
      <c r="E41" s="152">
        <v>722.3</v>
      </c>
      <c r="F41" s="237"/>
    </row>
    <row r="42" spans="1:6" s="127" customFormat="1" ht="22.5" customHeight="1">
      <c r="A42" s="208" t="s">
        <v>176</v>
      </c>
      <c r="B42" s="151" t="s">
        <v>130</v>
      </c>
      <c r="C42" s="151" t="s">
        <v>209</v>
      </c>
      <c r="D42" s="151" t="s">
        <v>177</v>
      </c>
      <c r="E42" s="152">
        <v>722.3</v>
      </c>
      <c r="F42" s="237"/>
    </row>
    <row r="43" spans="1:6" s="127" customFormat="1" ht="18" customHeight="1">
      <c r="A43" s="183" t="s">
        <v>109</v>
      </c>
      <c r="B43" s="151" t="s">
        <v>130</v>
      </c>
      <c r="C43" s="151" t="s">
        <v>209</v>
      </c>
      <c r="D43" s="151" t="s">
        <v>110</v>
      </c>
      <c r="E43" s="152">
        <v>616.2</v>
      </c>
      <c r="F43" s="237"/>
    </row>
    <row r="44" spans="1:6" s="127" customFormat="1" ht="14.25" customHeight="1">
      <c r="A44" s="183" t="s">
        <v>180</v>
      </c>
      <c r="B44" s="151" t="s">
        <v>130</v>
      </c>
      <c r="C44" s="151" t="s">
        <v>209</v>
      </c>
      <c r="D44" s="151" t="s">
        <v>181</v>
      </c>
      <c r="E44" s="152">
        <v>616.2</v>
      </c>
      <c r="F44" s="237"/>
    </row>
    <row r="45" spans="1:6" s="127" customFormat="1" ht="24" customHeight="1">
      <c r="A45" s="252" t="s">
        <v>248</v>
      </c>
      <c r="B45" s="151" t="s">
        <v>130</v>
      </c>
      <c r="C45" s="151" t="s">
        <v>249</v>
      </c>
      <c r="D45" s="151" t="s">
        <v>10</v>
      </c>
      <c r="E45" s="152">
        <v>10</v>
      </c>
      <c r="F45" s="237"/>
    </row>
    <row r="46" spans="1:6" s="127" customFormat="1" ht="14.25" customHeight="1">
      <c r="A46" s="185" t="s">
        <v>103</v>
      </c>
      <c r="B46" s="151" t="s">
        <v>130</v>
      </c>
      <c r="C46" s="151" t="s">
        <v>249</v>
      </c>
      <c r="D46" s="151" t="s">
        <v>104</v>
      </c>
      <c r="E46" s="152">
        <v>10</v>
      </c>
      <c r="F46" s="237"/>
    </row>
    <row r="47" spans="1:6" s="33" customFormat="1" ht="14.25" customHeight="1">
      <c r="A47" s="179" t="s">
        <v>34</v>
      </c>
      <c r="B47" s="180" t="s">
        <v>33</v>
      </c>
      <c r="C47" s="180" t="s">
        <v>206</v>
      </c>
      <c r="D47" s="180" t="s">
        <v>10</v>
      </c>
      <c r="E47" s="246">
        <v>184.5</v>
      </c>
      <c r="F47" s="238"/>
    </row>
    <row r="48" spans="1:6" ht="19.5" customHeight="1">
      <c r="A48" s="120" t="s">
        <v>28</v>
      </c>
      <c r="B48" s="36" t="s">
        <v>1</v>
      </c>
      <c r="C48" s="36" t="s">
        <v>206</v>
      </c>
      <c r="D48" s="36" t="s">
        <v>10</v>
      </c>
      <c r="E48" s="149">
        <v>184.5</v>
      </c>
      <c r="F48" s="234"/>
    </row>
    <row r="49" spans="1:6" s="41" customFormat="1" ht="32.25" customHeight="1">
      <c r="A49" s="150" t="s">
        <v>143</v>
      </c>
      <c r="B49" s="151" t="s">
        <v>1</v>
      </c>
      <c r="C49" s="151" t="s">
        <v>210</v>
      </c>
      <c r="D49" s="151" t="s">
        <v>10</v>
      </c>
      <c r="E49" s="211">
        <v>184.5</v>
      </c>
      <c r="F49" s="235"/>
    </row>
    <row r="50" spans="1:6" ht="36" customHeight="1">
      <c r="A50" s="150" t="s">
        <v>105</v>
      </c>
      <c r="B50" s="151" t="s">
        <v>1</v>
      </c>
      <c r="C50" s="151" t="s">
        <v>210</v>
      </c>
      <c r="D50" s="151" t="s">
        <v>106</v>
      </c>
      <c r="E50" s="152">
        <v>170</v>
      </c>
      <c r="F50" s="234"/>
    </row>
    <row r="51" spans="1:6" ht="18" customHeight="1">
      <c r="A51" s="150" t="s">
        <v>178</v>
      </c>
      <c r="B51" s="151" t="s">
        <v>1</v>
      </c>
      <c r="C51" s="151" t="s">
        <v>210</v>
      </c>
      <c r="D51" s="151" t="s">
        <v>179</v>
      </c>
      <c r="E51" s="152">
        <v>170</v>
      </c>
      <c r="F51" s="234"/>
    </row>
    <row r="52" spans="1:6" ht="16.5" customHeight="1">
      <c r="A52" s="150" t="s">
        <v>103</v>
      </c>
      <c r="B52" s="151" t="s">
        <v>1</v>
      </c>
      <c r="C52" s="151" t="s">
        <v>210</v>
      </c>
      <c r="D52" s="151" t="s">
        <v>104</v>
      </c>
      <c r="E52" s="152">
        <v>14.5</v>
      </c>
      <c r="F52" s="234"/>
    </row>
    <row r="53" spans="1:6" ht="20.25" customHeight="1">
      <c r="A53" s="208" t="s">
        <v>176</v>
      </c>
      <c r="B53" s="151" t="s">
        <v>1</v>
      </c>
      <c r="C53" s="151" t="s">
        <v>210</v>
      </c>
      <c r="D53" s="151" t="s">
        <v>177</v>
      </c>
      <c r="E53" s="152">
        <v>14.5</v>
      </c>
      <c r="F53" s="234"/>
    </row>
    <row r="54" spans="1:6" ht="23.25" customHeight="1">
      <c r="A54" s="142" t="s">
        <v>36</v>
      </c>
      <c r="B54" s="37" t="s">
        <v>35</v>
      </c>
      <c r="C54" s="37" t="s">
        <v>206</v>
      </c>
      <c r="D54" s="37" t="s">
        <v>10</v>
      </c>
      <c r="E54" s="246">
        <f>E55+E67</f>
        <v>397.40000000000003</v>
      </c>
      <c r="F54" s="234"/>
    </row>
    <row r="55" spans="1:6" ht="22.5" customHeight="1">
      <c r="A55" s="181" t="s">
        <v>83</v>
      </c>
      <c r="B55" s="154" t="s">
        <v>55</v>
      </c>
      <c r="C55" s="154" t="s">
        <v>206</v>
      </c>
      <c r="D55" s="154" t="s">
        <v>10</v>
      </c>
      <c r="E55" s="149">
        <f>E59+E61+E56+E64</f>
        <v>390.6</v>
      </c>
      <c r="F55" s="234"/>
    </row>
    <row r="56" spans="1:6" ht="24" customHeight="1">
      <c r="A56" s="225" t="s">
        <v>197</v>
      </c>
      <c r="B56" s="154" t="s">
        <v>55</v>
      </c>
      <c r="C56" s="154" t="s">
        <v>208</v>
      </c>
      <c r="D56" s="154" t="s">
        <v>10</v>
      </c>
      <c r="E56" s="149">
        <v>10</v>
      </c>
      <c r="F56" s="234"/>
    </row>
    <row r="57" spans="1:6" ht="17.25" customHeight="1">
      <c r="A57" s="150" t="s">
        <v>103</v>
      </c>
      <c r="B57" s="154" t="s">
        <v>55</v>
      </c>
      <c r="C57" s="154" t="s">
        <v>208</v>
      </c>
      <c r="D57" s="154" t="s">
        <v>104</v>
      </c>
      <c r="E57" s="149">
        <v>10</v>
      </c>
      <c r="F57" s="234"/>
    </row>
    <row r="58" spans="1:6" ht="25.5" customHeight="1">
      <c r="A58" s="150" t="s">
        <v>176</v>
      </c>
      <c r="B58" s="154" t="s">
        <v>55</v>
      </c>
      <c r="C58" s="154" t="s">
        <v>208</v>
      </c>
      <c r="D58" s="154" t="s">
        <v>177</v>
      </c>
      <c r="E58" s="149">
        <v>10</v>
      </c>
      <c r="F58" s="234"/>
    </row>
    <row r="59" spans="1:6" ht="54" customHeight="1">
      <c r="A59" s="153" t="s">
        <v>144</v>
      </c>
      <c r="B59" s="154" t="s">
        <v>55</v>
      </c>
      <c r="C59" s="154" t="s">
        <v>203</v>
      </c>
      <c r="D59" s="154" t="s">
        <v>10</v>
      </c>
      <c r="E59" s="149">
        <v>189</v>
      </c>
      <c r="F59" s="234"/>
    </row>
    <row r="60" spans="1:6" ht="18" customHeight="1">
      <c r="A60" s="150" t="s">
        <v>107</v>
      </c>
      <c r="B60" s="155" t="s">
        <v>55</v>
      </c>
      <c r="C60" s="155" t="s">
        <v>203</v>
      </c>
      <c r="D60" s="155" t="s">
        <v>108</v>
      </c>
      <c r="E60" s="212">
        <v>189</v>
      </c>
      <c r="F60" s="234"/>
    </row>
    <row r="61" spans="1:6" ht="22.5" customHeight="1">
      <c r="A61" s="253" t="s">
        <v>285</v>
      </c>
      <c r="B61" s="155" t="s">
        <v>55</v>
      </c>
      <c r="C61" s="155" t="s">
        <v>211</v>
      </c>
      <c r="D61" s="155" t="s">
        <v>10</v>
      </c>
      <c r="E61" s="157">
        <v>91.6</v>
      </c>
      <c r="F61" s="234"/>
    </row>
    <row r="62" spans="1:6" ht="21" customHeight="1">
      <c r="A62" s="150" t="s">
        <v>103</v>
      </c>
      <c r="B62" s="155" t="s">
        <v>55</v>
      </c>
      <c r="C62" s="155" t="s">
        <v>211</v>
      </c>
      <c r="D62" s="155" t="s">
        <v>104</v>
      </c>
      <c r="E62" s="157">
        <v>91.6</v>
      </c>
      <c r="F62" s="234"/>
    </row>
    <row r="63" spans="1:6" ht="21" customHeight="1">
      <c r="A63" s="208" t="s">
        <v>176</v>
      </c>
      <c r="B63" s="155" t="s">
        <v>55</v>
      </c>
      <c r="C63" s="155" t="s">
        <v>211</v>
      </c>
      <c r="D63" s="155" t="s">
        <v>177</v>
      </c>
      <c r="E63" s="157">
        <v>91.6</v>
      </c>
      <c r="F63" s="234"/>
    </row>
    <row r="64" spans="1:6" s="41" customFormat="1" ht="24.75" customHeight="1">
      <c r="A64" s="206" t="s">
        <v>257</v>
      </c>
      <c r="B64" s="151" t="s">
        <v>55</v>
      </c>
      <c r="C64" s="151" t="s">
        <v>213</v>
      </c>
      <c r="D64" s="151" t="s">
        <v>10</v>
      </c>
      <c r="E64" s="214">
        <v>100</v>
      </c>
      <c r="F64" s="235"/>
    </row>
    <row r="65" spans="1:6" s="41" customFormat="1" ht="15" customHeight="1">
      <c r="A65" s="150" t="s">
        <v>103</v>
      </c>
      <c r="B65" s="151" t="s">
        <v>55</v>
      </c>
      <c r="C65" s="151" t="s">
        <v>213</v>
      </c>
      <c r="D65" s="151" t="s">
        <v>104</v>
      </c>
      <c r="E65" s="214">
        <v>100</v>
      </c>
      <c r="F65" s="235"/>
    </row>
    <row r="66" spans="1:6" s="41" customFormat="1" ht="23.25" customHeight="1">
      <c r="A66" s="208" t="s">
        <v>176</v>
      </c>
      <c r="B66" s="151" t="s">
        <v>55</v>
      </c>
      <c r="C66" s="151" t="s">
        <v>213</v>
      </c>
      <c r="D66" s="151" t="s">
        <v>177</v>
      </c>
      <c r="E66" s="214">
        <v>100</v>
      </c>
      <c r="F66" s="235"/>
    </row>
    <row r="67" spans="1:6" s="41" customFormat="1" ht="26.25" customHeight="1">
      <c r="A67" s="205" t="s">
        <v>132</v>
      </c>
      <c r="B67" s="154" t="s">
        <v>133</v>
      </c>
      <c r="C67" s="154" t="s">
        <v>206</v>
      </c>
      <c r="D67" s="154" t="s">
        <v>10</v>
      </c>
      <c r="E67" s="217">
        <f>E68+E71+E74</f>
        <v>6.800000000000001</v>
      </c>
      <c r="F67" s="235"/>
    </row>
    <row r="68" spans="1:6" s="41" customFormat="1" ht="26.25" customHeight="1">
      <c r="A68" s="206" t="s">
        <v>256</v>
      </c>
      <c r="B68" s="175" t="s">
        <v>133</v>
      </c>
      <c r="C68" s="175" t="s">
        <v>212</v>
      </c>
      <c r="D68" s="175" t="s">
        <v>10</v>
      </c>
      <c r="E68" s="213">
        <v>0</v>
      </c>
      <c r="F68" s="235"/>
    </row>
    <row r="69" spans="1:6" s="41" customFormat="1" ht="26.25" customHeight="1">
      <c r="A69" s="150" t="s">
        <v>103</v>
      </c>
      <c r="B69" s="151" t="s">
        <v>133</v>
      </c>
      <c r="C69" s="175" t="s">
        <v>212</v>
      </c>
      <c r="D69" s="151" t="s">
        <v>104</v>
      </c>
      <c r="E69" s="214">
        <v>0</v>
      </c>
      <c r="F69" s="235"/>
    </row>
    <row r="70" spans="1:6" s="41" customFormat="1" ht="26.25" customHeight="1">
      <c r="A70" s="208" t="s">
        <v>176</v>
      </c>
      <c r="B70" s="151" t="s">
        <v>133</v>
      </c>
      <c r="C70" s="175" t="s">
        <v>212</v>
      </c>
      <c r="D70" s="151" t="s">
        <v>177</v>
      </c>
      <c r="E70" s="157">
        <v>0</v>
      </c>
      <c r="F70" s="235"/>
    </row>
    <row r="71" spans="1:6" s="41" customFormat="1" ht="60" customHeight="1">
      <c r="A71" s="206" t="s">
        <v>286</v>
      </c>
      <c r="B71" s="175" t="s">
        <v>133</v>
      </c>
      <c r="C71" s="175" t="s">
        <v>214</v>
      </c>
      <c r="D71" s="175" t="s">
        <v>10</v>
      </c>
      <c r="E71" s="213">
        <v>5.4</v>
      </c>
      <c r="F71" s="235"/>
    </row>
    <row r="72" spans="1:6" s="41" customFormat="1" ht="18" customHeight="1">
      <c r="A72" s="150" t="s">
        <v>103</v>
      </c>
      <c r="B72" s="151" t="s">
        <v>133</v>
      </c>
      <c r="C72" s="175" t="s">
        <v>214</v>
      </c>
      <c r="D72" s="151" t="s">
        <v>104</v>
      </c>
      <c r="E72" s="214">
        <v>5.4</v>
      </c>
      <c r="F72" s="235"/>
    </row>
    <row r="73" spans="1:6" s="41" customFormat="1" ht="23.25" customHeight="1">
      <c r="A73" s="208" t="s">
        <v>176</v>
      </c>
      <c r="B73" s="151" t="s">
        <v>133</v>
      </c>
      <c r="C73" s="175" t="s">
        <v>214</v>
      </c>
      <c r="D73" s="151" t="s">
        <v>177</v>
      </c>
      <c r="E73" s="157">
        <v>5.4</v>
      </c>
      <c r="F73" s="231"/>
    </row>
    <row r="74" spans="1:6" s="41" customFormat="1" ht="23.25" customHeight="1">
      <c r="A74" s="270" t="s">
        <v>354</v>
      </c>
      <c r="B74" s="161" t="s">
        <v>133</v>
      </c>
      <c r="C74" s="175" t="s">
        <v>319</v>
      </c>
      <c r="D74" s="161" t="s">
        <v>10</v>
      </c>
      <c r="E74" s="271">
        <v>1.4</v>
      </c>
      <c r="F74" s="231"/>
    </row>
    <row r="75" spans="1:6" s="41" customFormat="1" ht="23.25" customHeight="1">
      <c r="A75" s="150" t="s">
        <v>103</v>
      </c>
      <c r="B75" s="151" t="s">
        <v>133</v>
      </c>
      <c r="C75" s="165" t="s">
        <v>319</v>
      </c>
      <c r="D75" s="151" t="s">
        <v>104</v>
      </c>
      <c r="E75" s="157">
        <v>1.4</v>
      </c>
      <c r="F75" s="231"/>
    </row>
    <row r="76" spans="1:6" s="41" customFormat="1" ht="23.25" customHeight="1">
      <c r="A76" s="208" t="s">
        <v>176</v>
      </c>
      <c r="B76" s="151" t="s">
        <v>133</v>
      </c>
      <c r="C76" s="165" t="s">
        <v>319</v>
      </c>
      <c r="D76" s="151" t="s">
        <v>177</v>
      </c>
      <c r="E76" s="157">
        <v>1.4</v>
      </c>
      <c r="F76" s="231"/>
    </row>
    <row r="77" spans="1:6" s="41" customFormat="1" ht="19.5" customHeight="1">
      <c r="A77" s="141" t="s">
        <v>61</v>
      </c>
      <c r="B77" s="139" t="s">
        <v>62</v>
      </c>
      <c r="C77" s="139" t="s">
        <v>206</v>
      </c>
      <c r="D77" s="139" t="s">
        <v>10</v>
      </c>
      <c r="E77" s="229">
        <f>E78+E102+E98</f>
        <v>8344.2</v>
      </c>
      <c r="F77" s="235"/>
    </row>
    <row r="78" spans="1:6" s="41" customFormat="1" ht="21" customHeight="1">
      <c r="A78" s="141" t="s">
        <v>77</v>
      </c>
      <c r="B78" s="134" t="s">
        <v>76</v>
      </c>
      <c r="C78" s="134" t="s">
        <v>206</v>
      </c>
      <c r="D78" s="134" t="s">
        <v>10</v>
      </c>
      <c r="E78" s="217">
        <f>E79+E81+E88</f>
        <v>7893.900000000001</v>
      </c>
      <c r="F78" s="235"/>
    </row>
    <row r="79" spans="1:6" s="41" customFormat="1" ht="35.25" customHeight="1">
      <c r="A79" s="206" t="s">
        <v>287</v>
      </c>
      <c r="B79" s="156" t="s">
        <v>76</v>
      </c>
      <c r="C79" s="156" t="s">
        <v>215</v>
      </c>
      <c r="D79" s="156" t="s">
        <v>10</v>
      </c>
      <c r="E79" s="157">
        <v>199</v>
      </c>
      <c r="F79" s="235"/>
    </row>
    <row r="80" spans="1:6" s="41" customFormat="1" ht="17.25" customHeight="1">
      <c r="A80" s="150" t="s">
        <v>103</v>
      </c>
      <c r="B80" s="156" t="s">
        <v>76</v>
      </c>
      <c r="C80" s="156" t="s">
        <v>216</v>
      </c>
      <c r="D80" s="156" t="s">
        <v>104</v>
      </c>
      <c r="E80" s="157">
        <v>199</v>
      </c>
      <c r="F80" s="235"/>
    </row>
    <row r="81" spans="1:6" s="41" customFormat="1" ht="33" customHeight="1">
      <c r="A81" s="206" t="s">
        <v>267</v>
      </c>
      <c r="B81" s="156" t="s">
        <v>76</v>
      </c>
      <c r="C81" s="156" t="s">
        <v>217</v>
      </c>
      <c r="D81" s="156" t="s">
        <v>10</v>
      </c>
      <c r="E81" s="210">
        <f>E82+E84+E86</f>
        <v>3324.8</v>
      </c>
      <c r="F81" s="235"/>
    </row>
    <row r="82" spans="1:6" s="41" customFormat="1" ht="20.25" customHeight="1">
      <c r="A82" s="254" t="s">
        <v>268</v>
      </c>
      <c r="B82" s="156" t="s">
        <v>265</v>
      </c>
      <c r="C82" s="156" t="s">
        <v>264</v>
      </c>
      <c r="D82" s="156" t="s">
        <v>104</v>
      </c>
      <c r="E82" s="210">
        <v>815.7</v>
      </c>
      <c r="F82" s="235"/>
    </row>
    <row r="83" spans="1:6" s="41" customFormat="1" ht="25.5" customHeight="1">
      <c r="A83" s="150" t="s">
        <v>176</v>
      </c>
      <c r="B83" s="156" t="s">
        <v>76</v>
      </c>
      <c r="C83" s="156" t="s">
        <v>264</v>
      </c>
      <c r="D83" s="156" t="s">
        <v>177</v>
      </c>
      <c r="E83" s="210">
        <v>815.7</v>
      </c>
      <c r="F83" s="235"/>
    </row>
    <row r="84" spans="1:6" s="41" customFormat="1" ht="17.25" customHeight="1">
      <c r="A84" s="254" t="s">
        <v>266</v>
      </c>
      <c r="B84" s="156" t="s">
        <v>76</v>
      </c>
      <c r="C84" s="156" t="s">
        <v>355</v>
      </c>
      <c r="D84" s="156" t="s">
        <v>104</v>
      </c>
      <c r="E84" s="210">
        <v>43</v>
      </c>
      <c r="F84" s="235"/>
    </row>
    <row r="85" spans="1:6" s="41" customFormat="1" ht="24" customHeight="1">
      <c r="A85" s="150" t="s">
        <v>176</v>
      </c>
      <c r="B85" s="156" t="s">
        <v>76</v>
      </c>
      <c r="C85" s="156" t="s">
        <v>355</v>
      </c>
      <c r="D85" s="156" t="s">
        <v>177</v>
      </c>
      <c r="E85" s="210">
        <v>43</v>
      </c>
      <c r="F85" s="235"/>
    </row>
    <row r="86" spans="1:6" s="41" customFormat="1" ht="24" customHeight="1">
      <c r="A86" s="206" t="s">
        <v>356</v>
      </c>
      <c r="B86" s="156" t="s">
        <v>76</v>
      </c>
      <c r="C86" s="156" t="s">
        <v>217</v>
      </c>
      <c r="D86" s="156" t="s">
        <v>104</v>
      </c>
      <c r="E86" s="210">
        <v>2466.1</v>
      </c>
      <c r="F86" s="235"/>
    </row>
    <row r="87" spans="1:6" s="41" customFormat="1" ht="24" customHeight="1">
      <c r="A87" s="150" t="s">
        <v>176</v>
      </c>
      <c r="B87" s="156" t="s">
        <v>76</v>
      </c>
      <c r="C87" s="156" t="s">
        <v>217</v>
      </c>
      <c r="D87" s="156" t="s">
        <v>177</v>
      </c>
      <c r="E87" s="210">
        <v>2466.1</v>
      </c>
      <c r="F87" s="235"/>
    </row>
    <row r="88" spans="1:6" s="41" customFormat="1" ht="24" customHeight="1">
      <c r="A88" s="181" t="s">
        <v>258</v>
      </c>
      <c r="B88" s="156" t="s">
        <v>76</v>
      </c>
      <c r="C88" s="156" t="s">
        <v>218</v>
      </c>
      <c r="D88" s="156" t="s">
        <v>10</v>
      </c>
      <c r="E88" s="258">
        <f>E89+E92+E95</f>
        <v>4370.1</v>
      </c>
      <c r="F88" s="235"/>
    </row>
    <row r="89" spans="1:6" s="41" customFormat="1" ht="15.75" customHeight="1">
      <c r="A89" s="272" t="s">
        <v>253</v>
      </c>
      <c r="B89" s="156" t="s">
        <v>76</v>
      </c>
      <c r="C89" s="156" t="s">
        <v>218</v>
      </c>
      <c r="D89" s="156" t="s">
        <v>104</v>
      </c>
      <c r="E89" s="210">
        <v>20</v>
      </c>
      <c r="F89" s="235"/>
    </row>
    <row r="90" spans="1:6" s="41" customFormat="1" ht="21" customHeight="1">
      <c r="A90" s="150" t="s">
        <v>103</v>
      </c>
      <c r="B90" s="156" t="s">
        <v>76</v>
      </c>
      <c r="C90" s="156" t="s">
        <v>218</v>
      </c>
      <c r="D90" s="156" t="s">
        <v>104</v>
      </c>
      <c r="E90" s="210">
        <v>20</v>
      </c>
      <c r="F90" s="235"/>
    </row>
    <row r="91" spans="1:6" s="41" customFormat="1" ht="24" customHeight="1">
      <c r="A91" s="150" t="s">
        <v>176</v>
      </c>
      <c r="B91" s="156" t="s">
        <v>76</v>
      </c>
      <c r="C91" s="156" t="s">
        <v>218</v>
      </c>
      <c r="D91" s="156" t="s">
        <v>177</v>
      </c>
      <c r="E91" s="210">
        <v>20</v>
      </c>
      <c r="F91" s="235"/>
    </row>
    <row r="92" spans="1:6" s="41" customFormat="1" ht="19.5" customHeight="1">
      <c r="A92" s="254" t="s">
        <v>298</v>
      </c>
      <c r="B92" s="156" t="s">
        <v>76</v>
      </c>
      <c r="C92" s="156" t="s">
        <v>299</v>
      </c>
      <c r="D92" s="156" t="s">
        <v>10</v>
      </c>
      <c r="E92" s="210">
        <v>4084.3</v>
      </c>
      <c r="F92" s="235"/>
    </row>
    <row r="93" spans="1:6" s="41" customFormat="1" ht="21" customHeight="1">
      <c r="A93" s="150" t="s">
        <v>103</v>
      </c>
      <c r="B93" s="156" t="s">
        <v>76</v>
      </c>
      <c r="C93" s="156" t="s">
        <v>299</v>
      </c>
      <c r="D93" s="156" t="s">
        <v>104</v>
      </c>
      <c r="E93" s="210">
        <v>4084.3</v>
      </c>
      <c r="F93" s="235"/>
    </row>
    <row r="94" spans="1:6" s="41" customFormat="1" ht="24" customHeight="1">
      <c r="A94" s="150" t="s">
        <v>176</v>
      </c>
      <c r="B94" s="156" t="s">
        <v>76</v>
      </c>
      <c r="C94" s="156" t="s">
        <v>299</v>
      </c>
      <c r="D94" s="156" t="s">
        <v>177</v>
      </c>
      <c r="E94" s="210">
        <v>4084.36</v>
      </c>
      <c r="F94" s="235"/>
    </row>
    <row r="95" spans="1:6" s="41" customFormat="1" ht="24" customHeight="1">
      <c r="A95" s="254" t="s">
        <v>266</v>
      </c>
      <c r="B95" s="156" t="s">
        <v>76</v>
      </c>
      <c r="C95" s="156" t="s">
        <v>357</v>
      </c>
      <c r="D95" s="156" t="s">
        <v>10</v>
      </c>
      <c r="E95" s="210">
        <v>265.8</v>
      </c>
      <c r="F95" s="235"/>
    </row>
    <row r="96" spans="1:6" s="41" customFormat="1" ht="24" customHeight="1">
      <c r="A96" s="150" t="s">
        <v>103</v>
      </c>
      <c r="B96" s="156" t="s">
        <v>76</v>
      </c>
      <c r="C96" s="156" t="s">
        <v>357</v>
      </c>
      <c r="D96" s="156" t="s">
        <v>104</v>
      </c>
      <c r="E96" s="210">
        <v>265.8</v>
      </c>
      <c r="F96" s="235"/>
    </row>
    <row r="97" spans="1:6" s="41" customFormat="1" ht="24" customHeight="1">
      <c r="A97" s="150" t="s">
        <v>176</v>
      </c>
      <c r="B97" s="156" t="s">
        <v>76</v>
      </c>
      <c r="C97" s="156" t="s">
        <v>357</v>
      </c>
      <c r="D97" s="156" t="s">
        <v>177</v>
      </c>
      <c r="E97" s="210">
        <v>265.8</v>
      </c>
      <c r="F97" s="235"/>
    </row>
    <row r="98" spans="1:6" s="41" customFormat="1" ht="20.25" customHeight="1">
      <c r="A98" s="226" t="s">
        <v>196</v>
      </c>
      <c r="B98" s="159" t="s">
        <v>195</v>
      </c>
      <c r="C98" s="159" t="s">
        <v>206</v>
      </c>
      <c r="D98" s="159" t="s">
        <v>10</v>
      </c>
      <c r="E98" s="224">
        <v>18.4</v>
      </c>
      <c r="F98" s="235"/>
    </row>
    <row r="99" spans="1:6" s="41" customFormat="1" ht="54.75" customHeight="1">
      <c r="A99" s="153" t="s">
        <v>144</v>
      </c>
      <c r="B99" s="156" t="s">
        <v>195</v>
      </c>
      <c r="C99" s="156" t="s">
        <v>203</v>
      </c>
      <c r="D99" s="156" t="s">
        <v>10</v>
      </c>
      <c r="E99" s="210">
        <v>18.4</v>
      </c>
      <c r="F99" s="235"/>
    </row>
    <row r="100" spans="1:6" s="41" customFormat="1" ht="18" customHeight="1">
      <c r="A100" s="150" t="s">
        <v>139</v>
      </c>
      <c r="B100" s="156" t="s">
        <v>195</v>
      </c>
      <c r="C100" s="156" t="s">
        <v>203</v>
      </c>
      <c r="D100" s="156" t="s">
        <v>108</v>
      </c>
      <c r="E100" s="210">
        <v>18.4</v>
      </c>
      <c r="F100" s="235"/>
    </row>
    <row r="101" spans="1:6" s="41" customFormat="1" ht="17.25" customHeight="1">
      <c r="A101" s="162" t="s">
        <v>193</v>
      </c>
      <c r="B101" s="156" t="s">
        <v>195</v>
      </c>
      <c r="C101" s="156" t="s">
        <v>203</v>
      </c>
      <c r="D101" s="156" t="s">
        <v>182</v>
      </c>
      <c r="E101" s="210">
        <v>18.4</v>
      </c>
      <c r="F101" s="235"/>
    </row>
    <row r="102" spans="1:6" s="41" customFormat="1" ht="17.25" customHeight="1">
      <c r="A102" s="158" t="s">
        <v>117</v>
      </c>
      <c r="B102" s="159" t="s">
        <v>116</v>
      </c>
      <c r="C102" s="159" t="s">
        <v>206</v>
      </c>
      <c r="D102" s="159" t="s">
        <v>10</v>
      </c>
      <c r="E102" s="224">
        <f>E103+E106+E109</f>
        <v>431.9</v>
      </c>
      <c r="F102" s="235"/>
    </row>
    <row r="103" spans="1:6" s="41" customFormat="1" ht="32.25" customHeight="1">
      <c r="A103" s="223" t="s">
        <v>259</v>
      </c>
      <c r="B103" s="222" t="s">
        <v>116</v>
      </c>
      <c r="C103" s="222" t="s">
        <v>219</v>
      </c>
      <c r="D103" s="222" t="s">
        <v>10</v>
      </c>
      <c r="E103" s="258">
        <v>71.9</v>
      </c>
      <c r="F103" s="235"/>
    </row>
    <row r="104" spans="1:6" s="41" customFormat="1" ht="19.5" customHeight="1">
      <c r="A104" s="150" t="s">
        <v>103</v>
      </c>
      <c r="B104" s="156" t="s">
        <v>116</v>
      </c>
      <c r="C104" s="222" t="s">
        <v>219</v>
      </c>
      <c r="D104" s="156" t="s">
        <v>104</v>
      </c>
      <c r="E104" s="210">
        <v>71.9</v>
      </c>
      <c r="F104" s="235"/>
    </row>
    <row r="105" spans="1:6" s="41" customFormat="1" ht="25.5" customHeight="1">
      <c r="A105" s="208" t="s">
        <v>176</v>
      </c>
      <c r="B105" s="156" t="s">
        <v>116</v>
      </c>
      <c r="C105" s="222" t="s">
        <v>219</v>
      </c>
      <c r="D105" s="156" t="s">
        <v>177</v>
      </c>
      <c r="E105" s="210">
        <v>71.9</v>
      </c>
      <c r="F105" s="235"/>
    </row>
    <row r="106" spans="1:6" s="41" customFormat="1" ht="25.5" customHeight="1">
      <c r="A106" s="263" t="s">
        <v>288</v>
      </c>
      <c r="B106" s="156" t="s">
        <v>116</v>
      </c>
      <c r="C106" s="222" t="s">
        <v>282</v>
      </c>
      <c r="D106" s="156" t="s">
        <v>10</v>
      </c>
      <c r="E106" s="258">
        <v>0</v>
      </c>
      <c r="F106" s="235"/>
    </row>
    <row r="107" spans="1:6" s="41" customFormat="1" ht="25.5" customHeight="1">
      <c r="A107" s="150" t="s">
        <v>103</v>
      </c>
      <c r="B107" s="156" t="s">
        <v>116</v>
      </c>
      <c r="C107" s="156" t="s">
        <v>282</v>
      </c>
      <c r="D107" s="156" t="s">
        <v>104</v>
      </c>
      <c r="E107" s="210">
        <v>0</v>
      </c>
      <c r="F107" s="235"/>
    </row>
    <row r="108" spans="1:6" s="41" customFormat="1" ht="25.5" customHeight="1">
      <c r="A108" s="208" t="s">
        <v>176</v>
      </c>
      <c r="B108" s="156" t="s">
        <v>116</v>
      </c>
      <c r="C108" s="156" t="s">
        <v>282</v>
      </c>
      <c r="D108" s="156" t="s">
        <v>177</v>
      </c>
      <c r="E108" s="210">
        <v>0</v>
      </c>
      <c r="F108" s="235"/>
    </row>
    <row r="109" spans="1:6" s="41" customFormat="1" ht="55.5" customHeight="1">
      <c r="A109" s="153" t="s">
        <v>144</v>
      </c>
      <c r="B109" s="156" t="s">
        <v>116</v>
      </c>
      <c r="C109" s="156" t="s">
        <v>203</v>
      </c>
      <c r="D109" s="156" t="s">
        <v>10</v>
      </c>
      <c r="E109" s="210">
        <v>360</v>
      </c>
      <c r="F109" s="235"/>
    </row>
    <row r="110" spans="1:6" s="41" customFormat="1" ht="25.5" customHeight="1">
      <c r="A110" s="150" t="s">
        <v>139</v>
      </c>
      <c r="B110" s="156" t="s">
        <v>116</v>
      </c>
      <c r="C110" s="156" t="s">
        <v>203</v>
      </c>
      <c r="D110" s="156" t="s">
        <v>108</v>
      </c>
      <c r="E110" s="210">
        <v>360</v>
      </c>
      <c r="F110" s="235"/>
    </row>
    <row r="111" spans="1:6" s="41" customFormat="1" ht="25.5" customHeight="1">
      <c r="A111" s="162" t="s">
        <v>193</v>
      </c>
      <c r="B111" s="156" t="s">
        <v>116</v>
      </c>
      <c r="C111" s="156" t="s">
        <v>203</v>
      </c>
      <c r="D111" s="156" t="s">
        <v>182</v>
      </c>
      <c r="E111" s="210">
        <v>360</v>
      </c>
      <c r="F111" s="235"/>
    </row>
    <row r="112" spans="1:6" ht="15.75" customHeight="1">
      <c r="A112" s="121" t="s">
        <v>22</v>
      </c>
      <c r="B112" s="37" t="s">
        <v>13</v>
      </c>
      <c r="C112" s="37" t="s">
        <v>207</v>
      </c>
      <c r="D112" s="37" t="s">
        <v>10</v>
      </c>
      <c r="E112" s="246">
        <f>E113+E119+E135+E168</f>
        <v>12353.7</v>
      </c>
      <c r="F112" s="234"/>
    </row>
    <row r="113" spans="1:6" ht="18" customHeight="1">
      <c r="A113" s="160" t="s">
        <v>23</v>
      </c>
      <c r="B113" s="161" t="s">
        <v>14</v>
      </c>
      <c r="C113" s="161" t="s">
        <v>206</v>
      </c>
      <c r="D113" s="161" t="s">
        <v>10</v>
      </c>
      <c r="E113" s="242">
        <f>E114</f>
        <v>98.7</v>
      </c>
      <c r="F113" s="234"/>
    </row>
    <row r="114" spans="1:6" ht="15" customHeight="1">
      <c r="A114" s="160" t="s">
        <v>63</v>
      </c>
      <c r="B114" s="161" t="s">
        <v>14</v>
      </c>
      <c r="C114" s="161" t="s">
        <v>220</v>
      </c>
      <c r="D114" s="161" t="s">
        <v>10</v>
      </c>
      <c r="E114" s="210">
        <f>E115+E117</f>
        <v>98.7</v>
      </c>
      <c r="F114" s="234"/>
    </row>
    <row r="115" spans="1:6" ht="45" customHeight="1">
      <c r="A115" s="254" t="s">
        <v>247</v>
      </c>
      <c r="B115" s="165" t="s">
        <v>14</v>
      </c>
      <c r="C115" s="161" t="s">
        <v>220</v>
      </c>
      <c r="D115" s="165" t="s">
        <v>10</v>
      </c>
      <c r="E115" s="210">
        <v>3.7</v>
      </c>
      <c r="F115" s="234"/>
    </row>
    <row r="116" spans="1:6" ht="17.25" customHeight="1">
      <c r="A116" s="150" t="s">
        <v>103</v>
      </c>
      <c r="B116" s="165" t="s">
        <v>14</v>
      </c>
      <c r="C116" s="161" t="s">
        <v>220</v>
      </c>
      <c r="D116" s="165" t="s">
        <v>104</v>
      </c>
      <c r="E116" s="210">
        <v>3.7</v>
      </c>
      <c r="F116" s="231"/>
    </row>
    <row r="117" spans="1:6" ht="42" customHeight="1">
      <c r="A117" s="255" t="s">
        <v>254</v>
      </c>
      <c r="B117" s="165" t="s">
        <v>14</v>
      </c>
      <c r="C117" s="161" t="s">
        <v>255</v>
      </c>
      <c r="D117" s="165" t="s">
        <v>10</v>
      </c>
      <c r="E117" s="210">
        <v>95</v>
      </c>
      <c r="F117" s="231"/>
    </row>
    <row r="118" spans="1:6" ht="17.25" customHeight="1">
      <c r="A118" s="150" t="s">
        <v>103</v>
      </c>
      <c r="B118" s="165" t="s">
        <v>14</v>
      </c>
      <c r="C118" s="161" t="s">
        <v>255</v>
      </c>
      <c r="D118" s="165" t="s">
        <v>104</v>
      </c>
      <c r="E118" s="210">
        <v>95</v>
      </c>
      <c r="F118" s="231"/>
    </row>
    <row r="119" spans="1:6" ht="18" customHeight="1">
      <c r="A119" s="130" t="s">
        <v>24</v>
      </c>
      <c r="B119" s="36" t="s">
        <v>15</v>
      </c>
      <c r="C119" s="36" t="s">
        <v>206</v>
      </c>
      <c r="D119" s="36" t="s">
        <v>10</v>
      </c>
      <c r="E119" s="217">
        <f>E120+E126+E129+E123+E132</f>
        <v>516.2</v>
      </c>
      <c r="F119" s="234"/>
    </row>
    <row r="120" spans="1:6" ht="23.25" customHeight="1">
      <c r="A120" s="253" t="s">
        <v>289</v>
      </c>
      <c r="B120" s="165" t="s">
        <v>15</v>
      </c>
      <c r="C120" s="165" t="s">
        <v>221</v>
      </c>
      <c r="D120" s="165" t="s">
        <v>10</v>
      </c>
      <c r="E120" s="249">
        <v>474</v>
      </c>
      <c r="F120" s="231"/>
    </row>
    <row r="121" spans="1:6" ht="18.75" customHeight="1">
      <c r="A121" s="164" t="s">
        <v>109</v>
      </c>
      <c r="B121" s="165" t="s">
        <v>15</v>
      </c>
      <c r="C121" s="165" t="s">
        <v>222</v>
      </c>
      <c r="D121" s="165" t="s">
        <v>110</v>
      </c>
      <c r="E121" s="210">
        <v>474</v>
      </c>
      <c r="F121" s="231"/>
    </row>
    <row r="122" spans="1:6" ht="25.5" customHeight="1">
      <c r="A122" s="220" t="s">
        <v>351</v>
      </c>
      <c r="B122" s="165" t="s">
        <v>15</v>
      </c>
      <c r="C122" s="165" t="s">
        <v>222</v>
      </c>
      <c r="D122" s="165" t="s">
        <v>187</v>
      </c>
      <c r="E122" s="210">
        <v>474</v>
      </c>
      <c r="F122" s="231"/>
    </row>
    <row r="123" spans="1:6" ht="24.75" customHeight="1">
      <c r="A123" s="254" t="s">
        <v>295</v>
      </c>
      <c r="B123" s="165" t="s">
        <v>15</v>
      </c>
      <c r="C123" s="165" t="s">
        <v>223</v>
      </c>
      <c r="D123" s="165" t="s">
        <v>10</v>
      </c>
      <c r="E123" s="249">
        <v>2.2</v>
      </c>
      <c r="F123" s="231"/>
    </row>
    <row r="124" spans="1:6" ht="15.75" customHeight="1">
      <c r="A124" s="150" t="s">
        <v>103</v>
      </c>
      <c r="B124" s="165" t="s">
        <v>15</v>
      </c>
      <c r="C124" s="165" t="s">
        <v>223</v>
      </c>
      <c r="D124" s="165" t="s">
        <v>104</v>
      </c>
      <c r="E124" s="210">
        <v>2.2</v>
      </c>
      <c r="F124" s="231"/>
    </row>
    <row r="125" spans="1:6" ht="21" customHeight="1">
      <c r="A125" s="208" t="s">
        <v>176</v>
      </c>
      <c r="B125" s="165" t="s">
        <v>15</v>
      </c>
      <c r="C125" s="165" t="s">
        <v>223</v>
      </c>
      <c r="D125" s="165" t="s">
        <v>177</v>
      </c>
      <c r="E125" s="210">
        <v>2.2</v>
      </c>
      <c r="F125" s="231"/>
    </row>
    <row r="126" spans="1:6" ht="33.75" customHeight="1">
      <c r="A126" s="256" t="s">
        <v>122</v>
      </c>
      <c r="B126" s="151" t="s">
        <v>15</v>
      </c>
      <c r="C126" s="151" t="s">
        <v>224</v>
      </c>
      <c r="D126" s="151" t="s">
        <v>10</v>
      </c>
      <c r="E126" s="215">
        <v>0</v>
      </c>
      <c r="F126" s="234"/>
    </row>
    <row r="127" spans="1:6" ht="17.25" customHeight="1">
      <c r="A127" s="150" t="s">
        <v>103</v>
      </c>
      <c r="B127" s="151" t="s">
        <v>15</v>
      </c>
      <c r="C127" s="151" t="s">
        <v>224</v>
      </c>
      <c r="D127" s="151" t="s">
        <v>104</v>
      </c>
      <c r="E127" s="152">
        <v>0</v>
      </c>
      <c r="F127" s="234"/>
    </row>
    <row r="128" spans="1:6" ht="21.75" customHeight="1">
      <c r="A128" s="208" t="s">
        <v>176</v>
      </c>
      <c r="B128" s="151" t="s">
        <v>15</v>
      </c>
      <c r="C128" s="151" t="s">
        <v>224</v>
      </c>
      <c r="D128" s="151" t="s">
        <v>177</v>
      </c>
      <c r="E128" s="152">
        <v>0</v>
      </c>
      <c r="F128" s="234"/>
    </row>
    <row r="129" spans="1:6" ht="15.75" customHeight="1">
      <c r="A129" s="254" t="s">
        <v>123</v>
      </c>
      <c r="B129" s="151" t="s">
        <v>15</v>
      </c>
      <c r="C129" s="151" t="s">
        <v>225</v>
      </c>
      <c r="D129" s="151" t="s">
        <v>10</v>
      </c>
      <c r="E129" s="249">
        <v>0</v>
      </c>
      <c r="F129" s="234"/>
    </row>
    <row r="130" spans="1:6" ht="14.25" customHeight="1">
      <c r="A130" s="150" t="s">
        <v>103</v>
      </c>
      <c r="B130" s="151" t="s">
        <v>15</v>
      </c>
      <c r="C130" s="151" t="s">
        <v>225</v>
      </c>
      <c r="D130" s="151" t="s">
        <v>104</v>
      </c>
      <c r="E130" s="210">
        <v>0</v>
      </c>
      <c r="F130" s="234"/>
    </row>
    <row r="131" spans="1:6" ht="21" customHeight="1">
      <c r="A131" s="208" t="s">
        <v>176</v>
      </c>
      <c r="B131" s="151" t="s">
        <v>15</v>
      </c>
      <c r="C131" s="151" t="s">
        <v>225</v>
      </c>
      <c r="D131" s="151" t="s">
        <v>177</v>
      </c>
      <c r="E131" s="210">
        <v>0</v>
      </c>
      <c r="F131" s="234"/>
    </row>
    <row r="132" spans="1:6" ht="18" customHeight="1">
      <c r="A132" s="263" t="s">
        <v>362</v>
      </c>
      <c r="B132" s="151" t="s">
        <v>15</v>
      </c>
      <c r="C132" s="151" t="s">
        <v>361</v>
      </c>
      <c r="D132" s="151" t="s">
        <v>10</v>
      </c>
      <c r="E132" s="249">
        <v>40</v>
      </c>
      <c r="F132" s="234"/>
    </row>
    <row r="133" spans="1:6" ht="18" customHeight="1">
      <c r="A133" s="150" t="s">
        <v>103</v>
      </c>
      <c r="B133" s="151" t="s">
        <v>15</v>
      </c>
      <c r="C133" s="151" t="s">
        <v>361</v>
      </c>
      <c r="D133" s="151" t="s">
        <v>104</v>
      </c>
      <c r="E133" s="210">
        <v>40</v>
      </c>
      <c r="F133" s="234"/>
    </row>
    <row r="134" spans="1:6" ht="23.25" customHeight="1">
      <c r="A134" s="208" t="s">
        <v>176</v>
      </c>
      <c r="B134" s="151" t="s">
        <v>15</v>
      </c>
      <c r="C134" s="151" t="s">
        <v>361</v>
      </c>
      <c r="D134" s="151" t="s">
        <v>177</v>
      </c>
      <c r="E134" s="210">
        <v>40</v>
      </c>
      <c r="F134" s="234"/>
    </row>
    <row r="135" spans="1:6" ht="15.75" customHeight="1">
      <c r="A135" s="129" t="s">
        <v>27</v>
      </c>
      <c r="B135" s="36" t="s">
        <v>2</v>
      </c>
      <c r="C135" s="36" t="s">
        <v>206</v>
      </c>
      <c r="D135" s="36" t="s">
        <v>10</v>
      </c>
      <c r="E135" s="217">
        <f>E136+E149+E152+E155+E158</f>
        <v>6205.599999999999</v>
      </c>
      <c r="F135" s="234"/>
    </row>
    <row r="136" spans="1:6" s="41" customFormat="1" ht="24.75" customHeight="1">
      <c r="A136" s="253" t="s">
        <v>290</v>
      </c>
      <c r="B136" s="151" t="s">
        <v>2</v>
      </c>
      <c r="C136" s="151" t="s">
        <v>226</v>
      </c>
      <c r="D136" s="151" t="s">
        <v>10</v>
      </c>
      <c r="E136" s="149">
        <f>E137+E140+E143+E146</f>
        <v>3751.2</v>
      </c>
      <c r="F136" s="235"/>
    </row>
    <row r="137" spans="1:6" s="41" customFormat="1" ht="14.25" customHeight="1">
      <c r="A137" s="168" t="s">
        <v>190</v>
      </c>
      <c r="B137" s="151" t="s">
        <v>2</v>
      </c>
      <c r="C137" s="151" t="s">
        <v>227</v>
      </c>
      <c r="D137" s="151" t="s">
        <v>10</v>
      </c>
      <c r="E137" s="210">
        <v>2343</v>
      </c>
      <c r="F137" s="235"/>
    </row>
    <row r="138" spans="1:6" ht="18" customHeight="1">
      <c r="A138" s="150" t="s">
        <v>103</v>
      </c>
      <c r="B138" s="151" t="s">
        <v>2</v>
      </c>
      <c r="C138" s="151" t="s">
        <v>227</v>
      </c>
      <c r="D138" s="151" t="s">
        <v>104</v>
      </c>
      <c r="E138" s="210">
        <v>2343</v>
      </c>
      <c r="F138" s="234"/>
    </row>
    <row r="139" spans="1:6" ht="24.75" customHeight="1">
      <c r="A139" s="208" t="s">
        <v>176</v>
      </c>
      <c r="B139" s="151" t="s">
        <v>2</v>
      </c>
      <c r="C139" s="151" t="s">
        <v>227</v>
      </c>
      <c r="D139" s="151" t="s">
        <v>177</v>
      </c>
      <c r="E139" s="210">
        <v>2343</v>
      </c>
      <c r="F139" s="234"/>
    </row>
    <row r="140" spans="1:6" ht="14.25" customHeight="1">
      <c r="A140" s="221" t="s">
        <v>191</v>
      </c>
      <c r="B140" s="151" t="s">
        <v>2</v>
      </c>
      <c r="C140" s="169" t="s">
        <v>228</v>
      </c>
      <c r="D140" s="18" t="s">
        <v>10</v>
      </c>
      <c r="E140" s="210">
        <v>0</v>
      </c>
      <c r="F140" s="231"/>
    </row>
    <row r="141" spans="1:6" ht="18.75" customHeight="1">
      <c r="A141" s="150" t="s">
        <v>103</v>
      </c>
      <c r="B141" s="151" t="s">
        <v>2</v>
      </c>
      <c r="C141" s="151" t="s">
        <v>228</v>
      </c>
      <c r="D141" s="151" t="s">
        <v>104</v>
      </c>
      <c r="E141" s="210">
        <v>0</v>
      </c>
      <c r="F141" s="231"/>
    </row>
    <row r="142" spans="1:6" ht="24.75" customHeight="1">
      <c r="A142" s="208" t="s">
        <v>176</v>
      </c>
      <c r="B142" s="151" t="s">
        <v>2</v>
      </c>
      <c r="C142" s="151" t="s">
        <v>228</v>
      </c>
      <c r="D142" s="151" t="s">
        <v>177</v>
      </c>
      <c r="E142" s="152">
        <v>0</v>
      </c>
      <c r="F142" s="234"/>
    </row>
    <row r="143" spans="1:6" ht="15.75" customHeight="1">
      <c r="A143" s="221" t="s">
        <v>189</v>
      </c>
      <c r="B143" s="151" t="s">
        <v>2</v>
      </c>
      <c r="C143" s="151" t="s">
        <v>229</v>
      </c>
      <c r="D143" s="151" t="s">
        <v>10</v>
      </c>
      <c r="E143" s="152">
        <v>234.6</v>
      </c>
      <c r="F143" s="234"/>
    </row>
    <row r="144" spans="1:6" ht="16.5" customHeight="1">
      <c r="A144" s="150" t="s">
        <v>103</v>
      </c>
      <c r="B144" s="151" t="s">
        <v>2</v>
      </c>
      <c r="C144" s="151" t="s">
        <v>229</v>
      </c>
      <c r="D144" s="151" t="s">
        <v>104</v>
      </c>
      <c r="E144" s="152">
        <v>234.6</v>
      </c>
      <c r="F144" s="234"/>
    </row>
    <row r="145" spans="1:6" ht="24.75" customHeight="1">
      <c r="A145" s="208" t="s">
        <v>176</v>
      </c>
      <c r="B145" s="151" t="s">
        <v>2</v>
      </c>
      <c r="C145" s="151" t="s">
        <v>229</v>
      </c>
      <c r="D145" s="151" t="s">
        <v>177</v>
      </c>
      <c r="E145" s="152">
        <v>234.6</v>
      </c>
      <c r="F145" s="234"/>
    </row>
    <row r="146" spans="1:6" ht="16.5" customHeight="1">
      <c r="A146" s="208" t="s">
        <v>175</v>
      </c>
      <c r="B146" s="151" t="s">
        <v>2</v>
      </c>
      <c r="C146" s="151" t="s">
        <v>230</v>
      </c>
      <c r="D146" s="151" t="s">
        <v>10</v>
      </c>
      <c r="E146" s="210">
        <v>1173.6</v>
      </c>
      <c r="F146" s="231"/>
    </row>
    <row r="147" spans="1:6" ht="19.5" customHeight="1">
      <c r="A147" s="150" t="s">
        <v>103</v>
      </c>
      <c r="B147" s="151" t="s">
        <v>2</v>
      </c>
      <c r="C147" s="151" t="s">
        <v>230</v>
      </c>
      <c r="D147" s="151" t="s">
        <v>104</v>
      </c>
      <c r="E147" s="210">
        <v>1173.6</v>
      </c>
      <c r="F147" s="231"/>
    </row>
    <row r="148" spans="1:6" ht="24.75" customHeight="1">
      <c r="A148" s="208" t="s">
        <v>176</v>
      </c>
      <c r="B148" s="151" t="s">
        <v>2</v>
      </c>
      <c r="C148" s="151" t="s">
        <v>230</v>
      </c>
      <c r="D148" s="151" t="s">
        <v>177</v>
      </c>
      <c r="E148" s="210">
        <v>1173.6</v>
      </c>
      <c r="F148" s="231"/>
    </row>
    <row r="149" spans="1:6" ht="24.75" customHeight="1">
      <c r="A149" s="253" t="s">
        <v>293</v>
      </c>
      <c r="B149" s="151" t="s">
        <v>2</v>
      </c>
      <c r="C149" s="151" t="s">
        <v>231</v>
      </c>
      <c r="D149" s="151" t="s">
        <v>10</v>
      </c>
      <c r="E149" s="210">
        <v>2.2</v>
      </c>
      <c r="F149" s="231"/>
    </row>
    <row r="150" spans="1:6" ht="18" customHeight="1">
      <c r="A150" s="150" t="s">
        <v>103</v>
      </c>
      <c r="B150" s="151" t="s">
        <v>2</v>
      </c>
      <c r="C150" s="151" t="s">
        <v>231</v>
      </c>
      <c r="D150" s="151" t="s">
        <v>104</v>
      </c>
      <c r="E150" s="210">
        <v>2.2</v>
      </c>
      <c r="F150" s="231"/>
    </row>
    <row r="151" spans="1:6" ht="23.25" customHeight="1">
      <c r="A151" s="208" t="s">
        <v>176</v>
      </c>
      <c r="B151" s="151" t="s">
        <v>2</v>
      </c>
      <c r="C151" s="151" t="s">
        <v>231</v>
      </c>
      <c r="D151" s="151" t="s">
        <v>177</v>
      </c>
      <c r="E151" s="210">
        <v>2.2</v>
      </c>
      <c r="F151" s="231"/>
    </row>
    <row r="152" spans="1:6" ht="24.75" customHeight="1">
      <c r="A152" s="181" t="s">
        <v>124</v>
      </c>
      <c r="B152" s="169" t="s">
        <v>2</v>
      </c>
      <c r="C152" s="18" t="s">
        <v>232</v>
      </c>
      <c r="D152" s="170" t="s">
        <v>10</v>
      </c>
      <c r="E152" s="210">
        <v>40</v>
      </c>
      <c r="F152" s="234"/>
    </row>
    <row r="153" spans="1:6" ht="14.25" customHeight="1">
      <c r="A153" s="150" t="s">
        <v>103</v>
      </c>
      <c r="B153" s="169" t="s">
        <v>2</v>
      </c>
      <c r="C153" s="18" t="s">
        <v>232</v>
      </c>
      <c r="D153" s="170" t="s">
        <v>104</v>
      </c>
      <c r="E153" s="210">
        <v>40</v>
      </c>
      <c r="F153" s="234"/>
    </row>
    <row r="154" spans="1:6" ht="25.5" customHeight="1">
      <c r="A154" s="208" t="s">
        <v>176</v>
      </c>
      <c r="B154" s="172" t="s">
        <v>2</v>
      </c>
      <c r="C154" s="18" t="s">
        <v>232</v>
      </c>
      <c r="D154" s="170" t="s">
        <v>177</v>
      </c>
      <c r="E154" s="210">
        <v>40</v>
      </c>
      <c r="F154" s="234"/>
    </row>
    <row r="155" spans="1:6" ht="24" customHeight="1">
      <c r="A155" s="257" t="s">
        <v>125</v>
      </c>
      <c r="B155" s="172" t="s">
        <v>2</v>
      </c>
      <c r="C155" s="151" t="s">
        <v>233</v>
      </c>
      <c r="D155" s="18" t="s">
        <v>10</v>
      </c>
      <c r="E155" s="210">
        <v>0</v>
      </c>
      <c r="F155" s="231"/>
    </row>
    <row r="156" spans="1:6" ht="18" customHeight="1">
      <c r="A156" s="150" t="s">
        <v>103</v>
      </c>
      <c r="B156" s="151" t="s">
        <v>2</v>
      </c>
      <c r="C156" s="151" t="s">
        <v>233</v>
      </c>
      <c r="D156" s="151" t="s">
        <v>104</v>
      </c>
      <c r="E156" s="210">
        <v>0</v>
      </c>
      <c r="F156" s="231"/>
    </row>
    <row r="157" spans="1:6" ht="26.25" customHeight="1">
      <c r="A157" s="208" t="s">
        <v>176</v>
      </c>
      <c r="B157" s="151" t="s">
        <v>2</v>
      </c>
      <c r="C157" s="151" t="s">
        <v>233</v>
      </c>
      <c r="D157" s="151" t="s">
        <v>177</v>
      </c>
      <c r="E157" s="210">
        <v>0</v>
      </c>
      <c r="F157" s="231"/>
    </row>
    <row r="158" spans="1:6" ht="26.25" customHeight="1">
      <c r="A158" s="257" t="s">
        <v>303</v>
      </c>
      <c r="B158" s="161" t="s">
        <v>2</v>
      </c>
      <c r="C158" s="161" t="s">
        <v>296</v>
      </c>
      <c r="D158" s="161" t="s">
        <v>10</v>
      </c>
      <c r="E158" s="224">
        <f>E162+E165</f>
        <v>2412.2</v>
      </c>
      <c r="F158" s="231"/>
    </row>
    <row r="159" spans="1:6" ht="18" customHeight="1">
      <c r="A159" s="150" t="s">
        <v>103</v>
      </c>
      <c r="B159" s="151" t="s">
        <v>2</v>
      </c>
      <c r="C159" s="161" t="s">
        <v>296</v>
      </c>
      <c r="D159" s="151" t="s">
        <v>104</v>
      </c>
      <c r="E159" s="210">
        <v>2412.2</v>
      </c>
      <c r="F159" s="231"/>
    </row>
    <row r="160" spans="1:6" ht="22.5" customHeight="1">
      <c r="A160" s="208" t="s">
        <v>176</v>
      </c>
      <c r="B160" s="151" t="s">
        <v>2</v>
      </c>
      <c r="C160" s="161" t="s">
        <v>296</v>
      </c>
      <c r="D160" s="151" t="s">
        <v>177</v>
      </c>
      <c r="E160" s="210">
        <v>2412.2</v>
      </c>
      <c r="F160" s="231"/>
    </row>
    <row r="161" spans="1:6" ht="14.25" customHeight="1">
      <c r="A161" s="208" t="s">
        <v>304</v>
      </c>
      <c r="B161" s="151"/>
      <c r="C161" s="161"/>
      <c r="D161" s="151"/>
      <c r="E161" s="210"/>
      <c r="F161" s="231"/>
    </row>
    <row r="162" spans="1:6" ht="22.5" customHeight="1">
      <c r="A162" s="268" t="s">
        <v>321</v>
      </c>
      <c r="B162" s="161" t="s">
        <v>2</v>
      </c>
      <c r="C162" s="18" t="s">
        <v>320</v>
      </c>
      <c r="D162" s="161" t="s">
        <v>10</v>
      </c>
      <c r="E162" s="224">
        <v>1644</v>
      </c>
      <c r="F162" s="231"/>
    </row>
    <row r="163" spans="1:6" ht="22.5" customHeight="1">
      <c r="A163" s="150" t="s">
        <v>103</v>
      </c>
      <c r="B163" s="151" t="s">
        <v>2</v>
      </c>
      <c r="C163" s="18" t="s">
        <v>320</v>
      </c>
      <c r="D163" s="151" t="s">
        <v>104</v>
      </c>
      <c r="E163" s="210">
        <v>1644</v>
      </c>
      <c r="F163" s="231"/>
    </row>
    <row r="164" spans="1:6" ht="22.5" customHeight="1">
      <c r="A164" s="208" t="s">
        <v>176</v>
      </c>
      <c r="B164" s="151" t="s">
        <v>2</v>
      </c>
      <c r="C164" s="18" t="s">
        <v>320</v>
      </c>
      <c r="D164" s="151" t="s">
        <v>177</v>
      </c>
      <c r="E164" s="210">
        <v>1644</v>
      </c>
      <c r="F164" s="231"/>
    </row>
    <row r="165" spans="1:6" ht="22.5" customHeight="1">
      <c r="A165" s="269" t="s">
        <v>322</v>
      </c>
      <c r="B165" s="161" t="s">
        <v>2</v>
      </c>
      <c r="C165" s="18" t="s">
        <v>323</v>
      </c>
      <c r="D165" s="161" t="s">
        <v>10</v>
      </c>
      <c r="E165" s="224">
        <v>768.2</v>
      </c>
      <c r="F165" s="231"/>
    </row>
    <row r="166" spans="1:6" ht="22.5" customHeight="1">
      <c r="A166" s="150" t="s">
        <v>103</v>
      </c>
      <c r="B166" s="151" t="s">
        <v>2</v>
      </c>
      <c r="C166" s="18" t="s">
        <v>323</v>
      </c>
      <c r="D166" s="151" t="s">
        <v>104</v>
      </c>
      <c r="E166" s="210">
        <v>768.2</v>
      </c>
      <c r="F166" s="231"/>
    </row>
    <row r="167" spans="1:6" ht="22.5" customHeight="1">
      <c r="A167" s="208" t="s">
        <v>176</v>
      </c>
      <c r="B167" s="151" t="s">
        <v>2</v>
      </c>
      <c r="C167" s="18" t="s">
        <v>323</v>
      </c>
      <c r="D167" s="151" t="s">
        <v>177</v>
      </c>
      <c r="E167" s="210">
        <v>768.2</v>
      </c>
      <c r="F167" s="231"/>
    </row>
    <row r="168" spans="1:6" ht="26.25" customHeight="1">
      <c r="A168" s="145" t="s">
        <v>81</v>
      </c>
      <c r="B168" s="146" t="s">
        <v>82</v>
      </c>
      <c r="C168" s="146" t="s">
        <v>206</v>
      </c>
      <c r="D168" s="146" t="s">
        <v>10</v>
      </c>
      <c r="E168" s="243">
        <f>E171+E173+E175</f>
        <v>5533.2</v>
      </c>
      <c r="F168" s="234"/>
    </row>
    <row r="169" spans="1:6" ht="24" customHeight="1">
      <c r="A169" s="167" t="s">
        <v>145</v>
      </c>
      <c r="B169" s="151" t="s">
        <v>82</v>
      </c>
      <c r="C169" s="151" t="s">
        <v>234</v>
      </c>
      <c r="D169" s="151" t="s">
        <v>10</v>
      </c>
      <c r="E169" s="210">
        <f>E170</f>
        <v>5533.2</v>
      </c>
      <c r="F169" s="234"/>
    </row>
    <row r="170" spans="1:6" ht="24.75" customHeight="1">
      <c r="A170" s="167" t="s">
        <v>98</v>
      </c>
      <c r="B170" s="151" t="s">
        <v>82</v>
      </c>
      <c r="C170" s="151" t="s">
        <v>234</v>
      </c>
      <c r="D170" s="151" t="s">
        <v>10</v>
      </c>
      <c r="E170" s="210">
        <f>E171+E173+E176</f>
        <v>5533.2</v>
      </c>
      <c r="F170" s="234"/>
    </row>
    <row r="171" spans="1:6" ht="33" customHeight="1">
      <c r="A171" s="150" t="s">
        <v>105</v>
      </c>
      <c r="B171" s="151" t="s">
        <v>82</v>
      </c>
      <c r="C171" s="151" t="s">
        <v>235</v>
      </c>
      <c r="D171" s="151" t="s">
        <v>106</v>
      </c>
      <c r="E171" s="210">
        <v>4186.2</v>
      </c>
      <c r="F171" s="231"/>
    </row>
    <row r="172" spans="1:6" ht="18.75" customHeight="1">
      <c r="A172" s="208" t="s">
        <v>178</v>
      </c>
      <c r="B172" s="151" t="s">
        <v>82</v>
      </c>
      <c r="C172" s="151" t="s">
        <v>236</v>
      </c>
      <c r="D172" s="151" t="s">
        <v>188</v>
      </c>
      <c r="E172" s="210">
        <v>4186.2</v>
      </c>
      <c r="F172" s="231"/>
    </row>
    <row r="173" spans="1:6" ht="18.75" customHeight="1">
      <c r="A173" s="150" t="s">
        <v>103</v>
      </c>
      <c r="B173" s="151" t="s">
        <v>82</v>
      </c>
      <c r="C173" s="151" t="s">
        <v>237</v>
      </c>
      <c r="D173" s="151" t="s">
        <v>104</v>
      </c>
      <c r="E173" s="210">
        <v>1342</v>
      </c>
      <c r="F173" s="231"/>
    </row>
    <row r="174" spans="1:6" ht="26.25" customHeight="1">
      <c r="A174" s="208" t="s">
        <v>176</v>
      </c>
      <c r="B174" s="151" t="s">
        <v>82</v>
      </c>
      <c r="C174" s="151" t="s">
        <v>237</v>
      </c>
      <c r="D174" s="151" t="s">
        <v>177</v>
      </c>
      <c r="E174" s="210">
        <v>1342</v>
      </c>
      <c r="F174" s="231"/>
    </row>
    <row r="175" spans="1:6" ht="22.5" customHeight="1">
      <c r="A175" s="150" t="s">
        <v>109</v>
      </c>
      <c r="B175" s="151" t="s">
        <v>82</v>
      </c>
      <c r="C175" s="151" t="s">
        <v>237</v>
      </c>
      <c r="D175" s="151" t="s">
        <v>110</v>
      </c>
      <c r="E175" s="210">
        <v>5</v>
      </c>
      <c r="F175" s="234"/>
    </row>
    <row r="176" spans="1:6" ht="22.5" customHeight="1">
      <c r="A176" s="183" t="s">
        <v>180</v>
      </c>
      <c r="B176" s="151" t="s">
        <v>82</v>
      </c>
      <c r="C176" s="151" t="s">
        <v>237</v>
      </c>
      <c r="D176" s="151" t="s">
        <v>181</v>
      </c>
      <c r="E176" s="210">
        <v>5</v>
      </c>
      <c r="F176" s="234"/>
    </row>
    <row r="177" spans="1:6" ht="22.5" customHeight="1">
      <c r="A177" s="264" t="s">
        <v>305</v>
      </c>
      <c r="B177" s="180" t="s">
        <v>306</v>
      </c>
      <c r="C177" s="180" t="s">
        <v>206</v>
      </c>
      <c r="D177" s="180" t="s">
        <v>10</v>
      </c>
      <c r="E177" s="265">
        <v>253</v>
      </c>
      <c r="F177" s="234"/>
    </row>
    <row r="178" spans="1:6" ht="22.5" customHeight="1">
      <c r="A178" s="266" t="s">
        <v>307</v>
      </c>
      <c r="B178" s="148" t="s">
        <v>308</v>
      </c>
      <c r="C178" s="148" t="s">
        <v>206</v>
      </c>
      <c r="D178" s="148" t="s">
        <v>10</v>
      </c>
      <c r="E178" s="267">
        <v>253</v>
      </c>
      <c r="F178" s="234"/>
    </row>
    <row r="179" spans="1:6" ht="24.75" customHeight="1">
      <c r="A179" s="253" t="s">
        <v>310</v>
      </c>
      <c r="B179" s="148" t="s">
        <v>308</v>
      </c>
      <c r="C179" s="148" t="s">
        <v>311</v>
      </c>
      <c r="D179" s="148" t="s">
        <v>10</v>
      </c>
      <c r="E179" s="267">
        <v>253</v>
      </c>
      <c r="F179" s="234"/>
    </row>
    <row r="180" spans="1:6" ht="22.5" customHeight="1">
      <c r="A180" s="208" t="s">
        <v>309</v>
      </c>
      <c r="B180" s="148" t="s">
        <v>308</v>
      </c>
      <c r="C180" s="148" t="s">
        <v>312</v>
      </c>
      <c r="D180" s="148" t="s">
        <v>10</v>
      </c>
      <c r="E180" s="267">
        <v>253</v>
      </c>
      <c r="F180" s="234"/>
    </row>
    <row r="181" spans="1:6" ht="22.5" customHeight="1">
      <c r="A181" s="150" t="s">
        <v>103</v>
      </c>
      <c r="B181" s="148" t="s">
        <v>308</v>
      </c>
      <c r="C181" s="148" t="s">
        <v>312</v>
      </c>
      <c r="D181" s="148" t="s">
        <v>104</v>
      </c>
      <c r="E181" s="267">
        <v>253</v>
      </c>
      <c r="F181" s="234"/>
    </row>
    <row r="182" spans="1:6" ht="22.5" customHeight="1">
      <c r="A182" s="208" t="s">
        <v>176</v>
      </c>
      <c r="B182" s="148" t="s">
        <v>308</v>
      </c>
      <c r="C182" s="148" t="s">
        <v>312</v>
      </c>
      <c r="D182" s="151" t="s">
        <v>177</v>
      </c>
      <c r="E182" s="210">
        <v>253</v>
      </c>
      <c r="F182" s="234"/>
    </row>
    <row r="183" spans="1:6" ht="18" customHeight="1">
      <c r="A183" s="121" t="s">
        <v>31</v>
      </c>
      <c r="B183" s="37" t="s">
        <v>32</v>
      </c>
      <c r="C183" s="37" t="s">
        <v>206</v>
      </c>
      <c r="D183" s="37" t="s">
        <v>10</v>
      </c>
      <c r="E183" s="246">
        <f>E185+E188</f>
        <v>125.6</v>
      </c>
      <c r="F183" s="234"/>
    </row>
    <row r="184" spans="1:6" s="128" customFormat="1" ht="15.75" customHeight="1">
      <c r="A184" s="160" t="s">
        <v>37</v>
      </c>
      <c r="B184" s="161" t="s">
        <v>11</v>
      </c>
      <c r="C184" s="161" t="s">
        <v>206</v>
      </c>
      <c r="D184" s="161" t="s">
        <v>10</v>
      </c>
      <c r="E184" s="211">
        <v>125.6</v>
      </c>
      <c r="F184" s="239"/>
    </row>
    <row r="185" spans="1:6" s="127" customFormat="1" ht="21.75" customHeight="1">
      <c r="A185" s="168" t="s">
        <v>294</v>
      </c>
      <c r="B185" s="151" t="s">
        <v>11</v>
      </c>
      <c r="C185" s="151" t="s">
        <v>238</v>
      </c>
      <c r="D185" s="151" t="s">
        <v>10</v>
      </c>
      <c r="E185" s="210">
        <v>124.6</v>
      </c>
      <c r="F185" s="232"/>
    </row>
    <row r="186" spans="1:6" ht="21.75" customHeight="1">
      <c r="A186" s="150" t="s">
        <v>103</v>
      </c>
      <c r="B186" s="151" t="s">
        <v>11</v>
      </c>
      <c r="C186" s="151" t="s">
        <v>238</v>
      </c>
      <c r="D186" s="151" t="s">
        <v>104</v>
      </c>
      <c r="E186" s="210">
        <v>124.6</v>
      </c>
      <c r="F186" s="232"/>
    </row>
    <row r="187" spans="1:6" ht="21.75" customHeight="1">
      <c r="A187" s="208" t="s">
        <v>176</v>
      </c>
      <c r="B187" s="151" t="s">
        <v>11</v>
      </c>
      <c r="C187" s="151" t="s">
        <v>239</v>
      </c>
      <c r="D187" s="151" t="s">
        <v>177</v>
      </c>
      <c r="E187" s="210">
        <v>124.6</v>
      </c>
      <c r="F187" s="232"/>
    </row>
    <row r="188" spans="1:6" ht="56.25" customHeight="1">
      <c r="A188" s="153" t="s">
        <v>146</v>
      </c>
      <c r="B188" s="151" t="s">
        <v>11</v>
      </c>
      <c r="C188" s="151" t="s">
        <v>203</v>
      </c>
      <c r="D188" s="151" t="s">
        <v>10</v>
      </c>
      <c r="E188" s="152">
        <v>1</v>
      </c>
      <c r="F188" s="234"/>
    </row>
    <row r="189" spans="1:6" ht="15.75" customHeight="1">
      <c r="A189" s="150" t="s">
        <v>107</v>
      </c>
      <c r="B189" s="151" t="s">
        <v>11</v>
      </c>
      <c r="C189" s="151" t="s">
        <v>203</v>
      </c>
      <c r="D189" s="151" t="s">
        <v>108</v>
      </c>
      <c r="E189" s="152">
        <v>1</v>
      </c>
      <c r="F189" s="234"/>
    </row>
    <row r="190" spans="1:6" ht="15.75" customHeight="1">
      <c r="A190" s="219" t="s">
        <v>183</v>
      </c>
      <c r="B190" s="151" t="s">
        <v>11</v>
      </c>
      <c r="C190" s="151" t="s">
        <v>203</v>
      </c>
      <c r="D190" s="151" t="s">
        <v>182</v>
      </c>
      <c r="E190" s="152">
        <v>1</v>
      </c>
      <c r="F190" s="234"/>
    </row>
    <row r="191" spans="1:6" ht="15.75" customHeight="1">
      <c r="A191" s="136" t="s">
        <v>65</v>
      </c>
      <c r="B191" s="135" t="s">
        <v>66</v>
      </c>
      <c r="C191" s="135" t="s">
        <v>206</v>
      </c>
      <c r="D191" s="135" t="s">
        <v>10</v>
      </c>
      <c r="E191" s="216">
        <f>E192+E196</f>
        <v>15541.4</v>
      </c>
      <c r="F191" s="234"/>
    </row>
    <row r="192" spans="1:6" ht="15.75" customHeight="1">
      <c r="A192" s="137" t="s">
        <v>65</v>
      </c>
      <c r="B192" s="135" t="s">
        <v>68</v>
      </c>
      <c r="C192" s="135" t="s">
        <v>206</v>
      </c>
      <c r="D192" s="135" t="s">
        <v>10</v>
      </c>
      <c r="E192" s="216">
        <v>13960</v>
      </c>
      <c r="F192" s="234"/>
    </row>
    <row r="193" spans="1:6" ht="45.75" customHeight="1">
      <c r="A193" s="153" t="s">
        <v>78</v>
      </c>
      <c r="B193" s="151" t="s">
        <v>68</v>
      </c>
      <c r="C193" s="151" t="s">
        <v>203</v>
      </c>
      <c r="D193" s="151" t="s">
        <v>10</v>
      </c>
      <c r="E193" s="214">
        <v>13960</v>
      </c>
      <c r="F193" s="234"/>
    </row>
    <row r="194" spans="1:6" ht="18.75" customHeight="1">
      <c r="A194" s="150" t="s">
        <v>107</v>
      </c>
      <c r="B194" s="151" t="s">
        <v>68</v>
      </c>
      <c r="C194" s="151" t="s">
        <v>203</v>
      </c>
      <c r="D194" s="151" t="s">
        <v>108</v>
      </c>
      <c r="E194" s="214">
        <v>13960</v>
      </c>
      <c r="F194" s="234"/>
    </row>
    <row r="195" spans="1:6" ht="18.75" customHeight="1">
      <c r="A195" s="219" t="s">
        <v>183</v>
      </c>
      <c r="B195" s="151" t="s">
        <v>68</v>
      </c>
      <c r="C195" s="151" t="s">
        <v>203</v>
      </c>
      <c r="D195" s="151" t="s">
        <v>182</v>
      </c>
      <c r="E195" s="214">
        <v>13960</v>
      </c>
      <c r="F195" s="234"/>
    </row>
    <row r="196" spans="1:6" ht="18.75" customHeight="1">
      <c r="A196" s="173" t="s">
        <v>101</v>
      </c>
      <c r="B196" s="166" t="s">
        <v>100</v>
      </c>
      <c r="C196" s="166" t="s">
        <v>206</v>
      </c>
      <c r="D196" s="166" t="s">
        <v>10</v>
      </c>
      <c r="E196" s="249">
        <v>1581.4</v>
      </c>
      <c r="F196" s="234"/>
    </row>
    <row r="197" spans="1:6" ht="56.25" customHeight="1">
      <c r="A197" s="153" t="s">
        <v>144</v>
      </c>
      <c r="B197" s="151" t="s">
        <v>100</v>
      </c>
      <c r="C197" s="151" t="s">
        <v>203</v>
      </c>
      <c r="D197" s="151" t="s">
        <v>10</v>
      </c>
      <c r="E197" s="210">
        <v>1581.4</v>
      </c>
      <c r="F197" s="234"/>
    </row>
    <row r="198" spans="1:6" ht="18.75" customHeight="1">
      <c r="A198" s="150" t="s">
        <v>107</v>
      </c>
      <c r="B198" s="151" t="s">
        <v>100</v>
      </c>
      <c r="C198" s="151" t="s">
        <v>203</v>
      </c>
      <c r="D198" s="151" t="s">
        <v>108</v>
      </c>
      <c r="E198" s="210">
        <v>1581.4</v>
      </c>
      <c r="F198" s="234"/>
    </row>
    <row r="199" spans="1:6" ht="18.75" customHeight="1">
      <c r="A199" s="219" t="s">
        <v>183</v>
      </c>
      <c r="B199" s="151" t="s">
        <v>100</v>
      </c>
      <c r="C199" s="151" t="s">
        <v>203</v>
      </c>
      <c r="D199" s="151" t="s">
        <v>182</v>
      </c>
      <c r="E199" s="210">
        <v>1581.4</v>
      </c>
      <c r="F199" s="234"/>
    </row>
    <row r="200" spans="1:6" ht="18" customHeight="1">
      <c r="A200" s="138" t="s">
        <v>38</v>
      </c>
      <c r="B200" s="37" t="s">
        <v>39</v>
      </c>
      <c r="C200" s="37" t="s">
        <v>206</v>
      </c>
      <c r="D200" s="37" t="s">
        <v>10</v>
      </c>
      <c r="E200" s="224">
        <v>122.4</v>
      </c>
      <c r="F200" s="230"/>
    </row>
    <row r="201" spans="1:6" s="128" customFormat="1" ht="18" customHeight="1">
      <c r="A201" s="174" t="s">
        <v>147</v>
      </c>
      <c r="B201" s="161" t="s">
        <v>12</v>
      </c>
      <c r="C201" s="161" t="s">
        <v>206</v>
      </c>
      <c r="D201" s="161" t="s">
        <v>10</v>
      </c>
      <c r="E201" s="210">
        <v>122.4</v>
      </c>
      <c r="F201" s="230"/>
    </row>
    <row r="202" spans="1:6" s="127" customFormat="1" ht="23.25" customHeight="1">
      <c r="A202" s="167" t="s">
        <v>40</v>
      </c>
      <c r="B202" s="151" t="s">
        <v>12</v>
      </c>
      <c r="C202" s="151" t="s">
        <v>240</v>
      </c>
      <c r="D202" s="151" t="s">
        <v>10</v>
      </c>
      <c r="E202" s="210">
        <v>122.4</v>
      </c>
      <c r="F202" s="230"/>
    </row>
    <row r="203" spans="1:6" ht="19.5" customHeight="1">
      <c r="A203" s="167" t="s">
        <v>111</v>
      </c>
      <c r="B203" s="151" t="s">
        <v>12</v>
      </c>
      <c r="C203" s="151" t="s">
        <v>240</v>
      </c>
      <c r="D203" s="151" t="s">
        <v>112</v>
      </c>
      <c r="E203" s="210">
        <v>122.4</v>
      </c>
      <c r="F203" s="230"/>
    </row>
    <row r="204" spans="1:6" ht="19.5" customHeight="1">
      <c r="A204" s="140" t="s">
        <v>70</v>
      </c>
      <c r="B204" s="139" t="s">
        <v>71</v>
      </c>
      <c r="C204" s="139" t="s">
        <v>206</v>
      </c>
      <c r="D204" s="139" t="s">
        <v>10</v>
      </c>
      <c r="E204" s="229">
        <v>146.5</v>
      </c>
      <c r="F204" s="234"/>
    </row>
    <row r="205" spans="1:6" ht="53.25" customHeight="1">
      <c r="A205" s="153" t="s">
        <v>148</v>
      </c>
      <c r="B205" s="175" t="s">
        <v>72</v>
      </c>
      <c r="C205" s="175" t="s">
        <v>203</v>
      </c>
      <c r="D205" s="175" t="s">
        <v>10</v>
      </c>
      <c r="E205" s="213">
        <v>146.5</v>
      </c>
      <c r="F205" s="234"/>
    </row>
    <row r="206" spans="1:6" ht="19.5" customHeight="1">
      <c r="A206" s="150" t="s">
        <v>107</v>
      </c>
      <c r="B206" s="151" t="s">
        <v>72</v>
      </c>
      <c r="C206" s="151" t="s">
        <v>203</v>
      </c>
      <c r="D206" s="151" t="s">
        <v>108</v>
      </c>
      <c r="E206" s="214">
        <v>146.5</v>
      </c>
      <c r="F206" s="234"/>
    </row>
    <row r="207" spans="1:6" ht="19.5" customHeight="1">
      <c r="A207" s="219" t="s">
        <v>183</v>
      </c>
      <c r="B207" s="151" t="s">
        <v>72</v>
      </c>
      <c r="C207" s="151" t="s">
        <v>203</v>
      </c>
      <c r="D207" s="151" t="s">
        <v>182</v>
      </c>
      <c r="E207" s="214">
        <v>146.5</v>
      </c>
      <c r="F207" s="234"/>
    </row>
    <row r="208" spans="1:6" ht="20.25" customHeight="1">
      <c r="A208" s="133" t="s">
        <v>46</v>
      </c>
      <c r="B208" s="134" t="s">
        <v>58</v>
      </c>
      <c r="C208" s="134" t="s">
        <v>206</v>
      </c>
      <c r="D208" s="134" t="s">
        <v>10</v>
      </c>
      <c r="E208" s="217">
        <v>0</v>
      </c>
      <c r="F208" s="234"/>
    </row>
    <row r="209" spans="1:6" ht="27" customHeight="1">
      <c r="A209" s="176" t="s">
        <v>149</v>
      </c>
      <c r="B209" s="154" t="s">
        <v>59</v>
      </c>
      <c r="C209" s="154" t="s">
        <v>206</v>
      </c>
      <c r="D209" s="154" t="s">
        <v>10</v>
      </c>
      <c r="E209" s="217">
        <v>0</v>
      </c>
      <c r="F209" s="234"/>
    </row>
    <row r="210" spans="1:6" ht="17.25" customHeight="1">
      <c r="A210" s="163" t="s">
        <v>45</v>
      </c>
      <c r="B210" s="151" t="s">
        <v>59</v>
      </c>
      <c r="C210" s="151" t="s">
        <v>241</v>
      </c>
      <c r="D210" s="151" t="s">
        <v>10</v>
      </c>
      <c r="E210" s="214">
        <v>0</v>
      </c>
      <c r="F210" s="234"/>
    </row>
    <row r="211" spans="1:6" ht="19.5" customHeight="1">
      <c r="A211" s="163" t="s">
        <v>113</v>
      </c>
      <c r="B211" s="151" t="s">
        <v>59</v>
      </c>
      <c r="C211" s="151" t="s">
        <v>241</v>
      </c>
      <c r="D211" s="151" t="s">
        <v>114</v>
      </c>
      <c r="E211" s="214">
        <v>0</v>
      </c>
      <c r="F211" s="234"/>
    </row>
    <row r="212" spans="1:6" s="1" customFormat="1" ht="22.5" customHeight="1">
      <c r="A212" s="143" t="s">
        <v>41</v>
      </c>
      <c r="B212" s="144" t="s">
        <v>42</v>
      </c>
      <c r="C212" s="144" t="s">
        <v>206</v>
      </c>
      <c r="D212" s="144" t="s">
        <v>10</v>
      </c>
      <c r="E212" s="240">
        <f>E14+E47+E54+E77+E112+E183+E191+E200+E204+E208+E177</f>
        <v>43219.4</v>
      </c>
      <c r="F212" s="241"/>
    </row>
    <row r="213" spans="1:5" s="69" customFormat="1" ht="18" customHeight="1">
      <c r="A213" s="124"/>
      <c r="B213" s="125"/>
      <c r="C213" s="126"/>
      <c r="D213" s="126"/>
      <c r="E213" s="274"/>
    </row>
    <row r="214" ht="12.75">
      <c r="E214" s="275"/>
    </row>
    <row r="215" ht="12.75">
      <c r="E215" s="275"/>
    </row>
    <row r="216" ht="12.75">
      <c r="E216" s="275"/>
    </row>
  </sheetData>
  <sheetProtection/>
  <mergeCells count="11">
    <mergeCell ref="D1:E1"/>
    <mergeCell ref="C2:E4"/>
    <mergeCell ref="C5:E5"/>
    <mergeCell ref="A8:E8"/>
    <mergeCell ref="A7:E7"/>
    <mergeCell ref="D11:D12"/>
    <mergeCell ref="E11:E12"/>
    <mergeCell ref="A9:E9"/>
    <mergeCell ref="A11:A12"/>
    <mergeCell ref="B11:B12"/>
    <mergeCell ref="C11:C12"/>
  </mergeCells>
  <printOptions horizontalCentered="1"/>
  <pageMargins left="0.5511811023622047" right="0.31496062992125984" top="0" bottom="0.15748031496062992" header="0.15748031496062992" footer="0.15748031496062992"/>
  <pageSetup fitToHeight="0" fitToWidth="0" horizontalDpi="600" verticalDpi="600" orientation="portrait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02"/>
  <sheetViews>
    <sheetView tabSelected="1" zoomScale="150" zoomScaleNormal="150" zoomScalePageLayoutView="0" workbookViewId="0" topLeftCell="A97">
      <selection activeCell="A6" sqref="A6:G6"/>
    </sheetView>
  </sheetViews>
  <sheetFormatPr defaultColWidth="9.00390625" defaultRowHeight="12.75"/>
  <cols>
    <col min="1" max="1" width="5.625" style="76" customWidth="1"/>
    <col min="2" max="2" width="38.625" style="117" customWidth="1"/>
    <col min="3" max="3" width="5.50390625" style="11" customWidth="1"/>
    <col min="4" max="4" width="7.375" style="11" customWidth="1"/>
    <col min="5" max="5" width="9.50390625" style="11" customWidth="1"/>
    <col min="6" max="6" width="5.625" style="11" customWidth="1"/>
    <col min="7" max="7" width="8.50390625" style="10" customWidth="1"/>
  </cols>
  <sheetData>
    <row r="1" spans="2:7" ht="12.75">
      <c r="B1" s="85"/>
      <c r="C1" s="9"/>
      <c r="D1" s="9"/>
      <c r="E1" s="289" t="s">
        <v>54</v>
      </c>
      <c r="F1" s="289"/>
      <c r="G1" s="289"/>
    </row>
    <row r="2" spans="2:7" ht="12.75">
      <c r="B2" s="85"/>
      <c r="C2" s="9"/>
      <c r="D2" s="304" t="s">
        <v>49</v>
      </c>
      <c r="E2" s="305"/>
      <c r="F2" s="305"/>
      <c r="G2" s="305"/>
    </row>
    <row r="3" spans="2:7" ht="18.75" customHeight="1">
      <c r="B3" s="85"/>
      <c r="C3" s="9"/>
      <c r="D3" s="305"/>
      <c r="E3" s="305"/>
      <c r="F3" s="305"/>
      <c r="G3" s="305"/>
    </row>
    <row r="4" spans="2:7" ht="12.75">
      <c r="B4" s="85"/>
      <c r="C4" s="9"/>
      <c r="D4" s="9"/>
      <c r="E4" s="289" t="s">
        <v>364</v>
      </c>
      <c r="F4" s="289"/>
      <c r="G4" s="289"/>
    </row>
    <row r="5" spans="2:5" ht="12.75">
      <c r="B5" s="85"/>
      <c r="C5" s="9"/>
      <c r="D5" s="9"/>
      <c r="E5" s="32"/>
    </row>
    <row r="6" spans="1:7" ht="33" customHeight="1">
      <c r="A6" s="306" t="s">
        <v>279</v>
      </c>
      <c r="B6" s="306"/>
      <c r="C6" s="306"/>
      <c r="D6" s="306"/>
      <c r="E6" s="306"/>
      <c r="F6" s="306"/>
      <c r="G6" s="306"/>
    </row>
    <row r="7" spans="2:7" ht="12.75">
      <c r="B7" s="292" t="s">
        <v>47</v>
      </c>
      <c r="C7" s="292"/>
      <c r="D7" s="292"/>
      <c r="E7" s="292"/>
      <c r="F7" s="292"/>
      <c r="G7" s="292"/>
    </row>
    <row r="8" spans="1:7" ht="38.25" customHeight="1">
      <c r="A8" s="297" t="s">
        <v>79</v>
      </c>
      <c r="B8" s="298" t="s">
        <v>8</v>
      </c>
      <c r="C8" s="293" t="s">
        <v>5</v>
      </c>
      <c r="D8" s="295" t="s">
        <v>16</v>
      </c>
      <c r="E8" s="300" t="s">
        <v>17</v>
      </c>
      <c r="F8" s="295" t="s">
        <v>18</v>
      </c>
      <c r="G8" s="302" t="s">
        <v>280</v>
      </c>
    </row>
    <row r="9" spans="1:7" ht="38.25" customHeight="1">
      <c r="A9" s="297"/>
      <c r="B9" s="299"/>
      <c r="C9" s="294"/>
      <c r="D9" s="296"/>
      <c r="E9" s="301"/>
      <c r="F9" s="296"/>
      <c r="G9" s="303"/>
    </row>
    <row r="10" spans="1:7" s="5" customFormat="1" ht="10.5" customHeight="1">
      <c r="A10" s="19">
        <v>1</v>
      </c>
      <c r="B10" s="17">
        <v>2</v>
      </c>
      <c r="C10" s="18" t="s">
        <v>4</v>
      </c>
      <c r="D10" s="18" t="s">
        <v>9</v>
      </c>
      <c r="E10" s="18" t="s">
        <v>25</v>
      </c>
      <c r="F10" s="18" t="s">
        <v>26</v>
      </c>
      <c r="G10" s="17">
        <v>7</v>
      </c>
    </row>
    <row r="11" spans="1:7" s="5" customFormat="1" ht="33.75" customHeight="1">
      <c r="A11" s="19" t="s">
        <v>50</v>
      </c>
      <c r="B11" s="132" t="s">
        <v>43</v>
      </c>
      <c r="C11" s="131"/>
      <c r="D11" s="131"/>
      <c r="E11" s="18"/>
      <c r="F11" s="18"/>
      <c r="G11" s="17"/>
    </row>
    <row r="12" spans="1:7" s="5" customFormat="1" ht="23.25" customHeight="1">
      <c r="A12" s="19" t="s">
        <v>85</v>
      </c>
      <c r="B12" s="218" t="s">
        <v>150</v>
      </c>
      <c r="C12" s="131" t="s">
        <v>56</v>
      </c>
      <c r="D12" s="131" t="s">
        <v>135</v>
      </c>
      <c r="E12" s="18" t="s">
        <v>198</v>
      </c>
      <c r="F12" s="18" t="s">
        <v>106</v>
      </c>
      <c r="G12" s="17">
        <v>0</v>
      </c>
    </row>
    <row r="13" spans="1:8" s="5" customFormat="1" ht="31.5" customHeight="1">
      <c r="A13" s="186" t="s">
        <v>86</v>
      </c>
      <c r="B13" s="183" t="s">
        <v>151</v>
      </c>
      <c r="C13" s="172" t="s">
        <v>56</v>
      </c>
      <c r="D13" s="172" t="s">
        <v>6</v>
      </c>
      <c r="E13" s="169" t="s">
        <v>199</v>
      </c>
      <c r="F13" s="170" t="s">
        <v>104</v>
      </c>
      <c r="G13" s="17">
        <v>0</v>
      </c>
      <c r="H13" s="184"/>
    </row>
    <row r="14" spans="1:7" s="5" customFormat="1" ht="21" customHeight="1">
      <c r="A14" s="186" t="s">
        <v>87</v>
      </c>
      <c r="B14" s="183" t="s">
        <v>152</v>
      </c>
      <c r="C14" s="172" t="s">
        <v>56</v>
      </c>
      <c r="D14" s="172" t="s">
        <v>7</v>
      </c>
      <c r="E14" s="169" t="s">
        <v>205</v>
      </c>
      <c r="F14" s="170" t="s">
        <v>106</v>
      </c>
      <c r="G14" s="17">
        <v>845.2</v>
      </c>
    </row>
    <row r="15" spans="1:8" s="69" customFormat="1" ht="33" customHeight="1">
      <c r="A15" s="186" t="s">
        <v>157</v>
      </c>
      <c r="B15" s="187" t="s">
        <v>153</v>
      </c>
      <c r="C15" s="172" t="s">
        <v>56</v>
      </c>
      <c r="D15" s="169" t="s">
        <v>7</v>
      </c>
      <c r="E15" s="18" t="s">
        <v>200</v>
      </c>
      <c r="F15" s="170" t="s">
        <v>10</v>
      </c>
      <c r="G15" s="157">
        <f>G17+G18+G19</f>
        <v>3435</v>
      </c>
      <c r="H15" s="230"/>
    </row>
    <row r="16" spans="1:8" s="69" customFormat="1" ht="12.75" customHeight="1">
      <c r="A16" s="186"/>
      <c r="B16" s="183" t="s">
        <v>60</v>
      </c>
      <c r="C16" s="172"/>
      <c r="D16" s="172"/>
      <c r="E16" s="18"/>
      <c r="F16" s="170"/>
      <c r="G16" s="157"/>
      <c r="H16" s="230"/>
    </row>
    <row r="17" spans="1:8" s="69" customFormat="1" ht="39.75" customHeight="1">
      <c r="A17" s="186" t="s">
        <v>158</v>
      </c>
      <c r="B17" s="185" t="s">
        <v>105</v>
      </c>
      <c r="C17" s="172" t="s">
        <v>56</v>
      </c>
      <c r="D17" s="172" t="s">
        <v>7</v>
      </c>
      <c r="E17" s="18" t="s">
        <v>201</v>
      </c>
      <c r="F17" s="170" t="s">
        <v>106</v>
      </c>
      <c r="G17" s="157">
        <v>3342.4</v>
      </c>
      <c r="H17" s="230"/>
    </row>
    <row r="18" spans="1:8" s="69" customFormat="1" ht="22.5" customHeight="1">
      <c r="A18" s="186" t="s">
        <v>159</v>
      </c>
      <c r="B18" s="185" t="s">
        <v>103</v>
      </c>
      <c r="C18" s="172" t="s">
        <v>56</v>
      </c>
      <c r="D18" s="172" t="s">
        <v>7</v>
      </c>
      <c r="E18" s="18" t="s">
        <v>202</v>
      </c>
      <c r="F18" s="170" t="s">
        <v>104</v>
      </c>
      <c r="G18" s="157">
        <v>72.6</v>
      </c>
      <c r="H18" s="230"/>
    </row>
    <row r="19" spans="1:8" s="69" customFormat="1" ht="15.75" customHeight="1">
      <c r="A19" s="186" t="s">
        <v>160</v>
      </c>
      <c r="B19" s="150" t="s">
        <v>109</v>
      </c>
      <c r="C19" s="172" t="s">
        <v>56</v>
      </c>
      <c r="D19" s="172" t="s">
        <v>7</v>
      </c>
      <c r="E19" s="18" t="s">
        <v>202</v>
      </c>
      <c r="F19" s="170" t="s">
        <v>110</v>
      </c>
      <c r="G19" s="157">
        <v>20</v>
      </c>
      <c r="H19" s="230"/>
    </row>
    <row r="20" spans="1:8" ht="23.25" customHeight="1">
      <c r="A20" s="186" t="s">
        <v>242</v>
      </c>
      <c r="B20" s="183" t="s">
        <v>154</v>
      </c>
      <c r="C20" s="172" t="s">
        <v>56</v>
      </c>
      <c r="D20" s="172" t="s">
        <v>75</v>
      </c>
      <c r="E20" s="169" t="s">
        <v>208</v>
      </c>
      <c r="F20" s="170" t="s">
        <v>110</v>
      </c>
      <c r="G20" s="210">
        <v>0</v>
      </c>
      <c r="H20" s="231"/>
    </row>
    <row r="21" spans="1:8" ht="43.5" customHeight="1">
      <c r="A21" s="186" t="s">
        <v>88</v>
      </c>
      <c r="B21" s="183" t="s">
        <v>252</v>
      </c>
      <c r="C21" s="172" t="s">
        <v>56</v>
      </c>
      <c r="D21" s="172" t="s">
        <v>130</v>
      </c>
      <c r="E21" s="169" t="s">
        <v>209</v>
      </c>
      <c r="F21" s="170" t="s">
        <v>10</v>
      </c>
      <c r="G21" s="210">
        <f>G22+G23</f>
        <v>1338.5</v>
      </c>
      <c r="H21" s="231"/>
    </row>
    <row r="22" spans="1:8" ht="21.75" customHeight="1">
      <c r="A22" s="186" t="s">
        <v>243</v>
      </c>
      <c r="B22" s="185" t="s">
        <v>103</v>
      </c>
      <c r="C22" s="172" t="s">
        <v>56</v>
      </c>
      <c r="D22" s="172" t="s">
        <v>130</v>
      </c>
      <c r="E22" s="169" t="s">
        <v>209</v>
      </c>
      <c r="F22" s="170" t="s">
        <v>104</v>
      </c>
      <c r="G22" s="210">
        <v>722.3</v>
      </c>
      <c r="H22" s="231"/>
    </row>
    <row r="23" spans="1:8" ht="18.75" customHeight="1">
      <c r="A23" s="186" t="s">
        <v>244</v>
      </c>
      <c r="B23" s="183" t="s">
        <v>109</v>
      </c>
      <c r="C23" s="172" t="s">
        <v>56</v>
      </c>
      <c r="D23" s="172" t="s">
        <v>130</v>
      </c>
      <c r="E23" s="169" t="s">
        <v>209</v>
      </c>
      <c r="F23" s="170" t="s">
        <v>110</v>
      </c>
      <c r="G23" s="210">
        <v>616.2</v>
      </c>
      <c r="H23" s="231"/>
    </row>
    <row r="24" spans="1:8" ht="21.75" customHeight="1">
      <c r="A24" s="186" t="s">
        <v>161</v>
      </c>
      <c r="B24" s="248" t="s">
        <v>248</v>
      </c>
      <c r="C24" s="172" t="s">
        <v>56</v>
      </c>
      <c r="D24" s="172" t="s">
        <v>130</v>
      </c>
      <c r="E24" s="169" t="s">
        <v>249</v>
      </c>
      <c r="F24" s="170" t="s">
        <v>104</v>
      </c>
      <c r="G24" s="210">
        <v>10</v>
      </c>
      <c r="H24" s="231"/>
    </row>
    <row r="25" spans="1:8" ht="48" customHeight="1">
      <c r="A25" s="186" t="s">
        <v>89</v>
      </c>
      <c r="B25" s="150" t="s">
        <v>51</v>
      </c>
      <c r="C25" s="172" t="s">
        <v>56</v>
      </c>
      <c r="D25" s="169" t="s">
        <v>1</v>
      </c>
      <c r="E25" s="18" t="s">
        <v>210</v>
      </c>
      <c r="F25" s="170" t="s">
        <v>10</v>
      </c>
      <c r="G25" s="157">
        <v>184.5</v>
      </c>
      <c r="H25" s="231"/>
    </row>
    <row r="26" spans="1:8" ht="14.25" customHeight="1">
      <c r="A26" s="186"/>
      <c r="B26" s="150" t="s">
        <v>60</v>
      </c>
      <c r="C26" s="172"/>
      <c r="D26" s="169"/>
      <c r="E26" s="18"/>
      <c r="F26" s="170"/>
      <c r="G26" s="157"/>
      <c r="H26" s="231"/>
    </row>
    <row r="27" spans="1:8" ht="42.75" customHeight="1">
      <c r="A27" s="186" t="s">
        <v>250</v>
      </c>
      <c r="B27" s="185" t="s">
        <v>105</v>
      </c>
      <c r="C27" s="172" t="s">
        <v>56</v>
      </c>
      <c r="D27" s="169" t="s">
        <v>1</v>
      </c>
      <c r="E27" s="18" t="s">
        <v>210</v>
      </c>
      <c r="F27" s="170" t="s">
        <v>106</v>
      </c>
      <c r="G27" s="157">
        <v>170</v>
      </c>
      <c r="H27" s="231"/>
    </row>
    <row r="28" spans="1:8" ht="24.75" customHeight="1">
      <c r="A28" s="186" t="s">
        <v>251</v>
      </c>
      <c r="B28" s="185" t="s">
        <v>103</v>
      </c>
      <c r="C28" s="172" t="s">
        <v>56</v>
      </c>
      <c r="D28" s="169" t="s">
        <v>1</v>
      </c>
      <c r="E28" s="18" t="s">
        <v>210</v>
      </c>
      <c r="F28" s="170" t="s">
        <v>104</v>
      </c>
      <c r="G28" s="157">
        <v>14.5</v>
      </c>
      <c r="H28" s="231"/>
    </row>
    <row r="29" spans="1:8" ht="38.25" customHeight="1">
      <c r="A29" s="186" t="s">
        <v>90</v>
      </c>
      <c r="B29" s="150" t="s">
        <v>260</v>
      </c>
      <c r="C29" s="172" t="s">
        <v>56</v>
      </c>
      <c r="D29" s="169" t="s">
        <v>55</v>
      </c>
      <c r="E29" s="18" t="s">
        <v>211</v>
      </c>
      <c r="F29" s="170" t="s">
        <v>104</v>
      </c>
      <c r="G29" s="157">
        <v>91.6</v>
      </c>
      <c r="H29" s="231"/>
    </row>
    <row r="30" spans="1:8" ht="24" customHeight="1">
      <c r="A30" s="186" t="s">
        <v>115</v>
      </c>
      <c r="B30" s="150" t="s">
        <v>261</v>
      </c>
      <c r="C30" s="172" t="s">
        <v>56</v>
      </c>
      <c r="D30" s="169" t="s">
        <v>55</v>
      </c>
      <c r="E30" s="18" t="s">
        <v>213</v>
      </c>
      <c r="F30" s="170" t="s">
        <v>104</v>
      </c>
      <c r="G30" s="210">
        <v>100</v>
      </c>
      <c r="H30" s="231"/>
    </row>
    <row r="31" spans="1:8" ht="34.5" customHeight="1">
      <c r="A31" s="186" t="s">
        <v>120</v>
      </c>
      <c r="B31" s="150" t="s">
        <v>197</v>
      </c>
      <c r="C31" s="172" t="s">
        <v>56</v>
      </c>
      <c r="D31" s="169" t="s">
        <v>55</v>
      </c>
      <c r="E31" s="169" t="s">
        <v>208</v>
      </c>
      <c r="F31" s="170" t="s">
        <v>104</v>
      </c>
      <c r="G31" s="210">
        <v>10</v>
      </c>
      <c r="H31" s="231"/>
    </row>
    <row r="32" spans="1:8" ht="48" customHeight="1">
      <c r="A32" s="186" t="s">
        <v>91</v>
      </c>
      <c r="B32" s="207" t="s">
        <v>256</v>
      </c>
      <c r="C32" s="172" t="s">
        <v>56</v>
      </c>
      <c r="D32" s="169" t="s">
        <v>273</v>
      </c>
      <c r="E32" s="18" t="s">
        <v>212</v>
      </c>
      <c r="F32" s="170" t="s">
        <v>104</v>
      </c>
      <c r="G32" s="157">
        <v>0</v>
      </c>
      <c r="H32" s="231"/>
    </row>
    <row r="33" spans="1:8" ht="87.75" customHeight="1">
      <c r="A33" s="186" t="s">
        <v>84</v>
      </c>
      <c r="B33" s="261" t="s">
        <v>278</v>
      </c>
      <c r="C33" s="172" t="s">
        <v>56</v>
      </c>
      <c r="D33" s="169" t="s">
        <v>133</v>
      </c>
      <c r="E33" s="18" t="s">
        <v>214</v>
      </c>
      <c r="F33" s="170" t="s">
        <v>104</v>
      </c>
      <c r="G33" s="210">
        <v>5.4</v>
      </c>
      <c r="H33" s="231"/>
    </row>
    <row r="34" spans="1:8" ht="21" customHeight="1">
      <c r="A34" s="186" t="s">
        <v>352</v>
      </c>
      <c r="B34" s="262" t="s">
        <v>353</v>
      </c>
      <c r="C34" s="172" t="s">
        <v>56</v>
      </c>
      <c r="D34" s="169" t="s">
        <v>133</v>
      </c>
      <c r="E34" s="18" t="s">
        <v>319</v>
      </c>
      <c r="F34" s="170" t="s">
        <v>104</v>
      </c>
      <c r="G34" s="210">
        <v>1.4</v>
      </c>
      <c r="H34" s="231"/>
    </row>
    <row r="35" spans="1:8" ht="46.5" customHeight="1">
      <c r="A35" s="186" t="s">
        <v>92</v>
      </c>
      <c r="B35" s="188" t="s">
        <v>245</v>
      </c>
      <c r="C35" s="172" t="s">
        <v>56</v>
      </c>
      <c r="D35" s="169" t="s">
        <v>76</v>
      </c>
      <c r="E35" s="18" t="s">
        <v>206</v>
      </c>
      <c r="F35" s="170" t="s">
        <v>10</v>
      </c>
      <c r="G35" s="210">
        <f>G37+G38</f>
        <v>3523.8</v>
      </c>
      <c r="H35" s="231"/>
    </row>
    <row r="36" spans="1:8" ht="12" customHeight="1">
      <c r="A36" s="186"/>
      <c r="B36" s="188" t="s">
        <v>60</v>
      </c>
      <c r="C36" s="172"/>
      <c r="D36" s="169"/>
      <c r="E36" s="18"/>
      <c r="F36" s="170"/>
      <c r="G36" s="210"/>
      <c r="H36" s="231"/>
    </row>
    <row r="37" spans="1:8" ht="44.25" customHeight="1">
      <c r="A37" s="186" t="s">
        <v>271</v>
      </c>
      <c r="B37" s="273" t="s">
        <v>118</v>
      </c>
      <c r="C37" s="172" t="s">
        <v>56</v>
      </c>
      <c r="D37" s="169" t="s">
        <v>76</v>
      </c>
      <c r="E37" s="18" t="s">
        <v>216</v>
      </c>
      <c r="F37" s="170" t="s">
        <v>104</v>
      </c>
      <c r="G37" s="210">
        <v>199</v>
      </c>
      <c r="H37" s="231"/>
    </row>
    <row r="38" spans="1:8" ht="51" customHeight="1">
      <c r="A38" s="186" t="s">
        <v>274</v>
      </c>
      <c r="B38" s="206" t="s">
        <v>267</v>
      </c>
      <c r="C38" s="172" t="s">
        <v>56</v>
      </c>
      <c r="D38" s="169" t="s">
        <v>76</v>
      </c>
      <c r="E38" s="18" t="s">
        <v>217</v>
      </c>
      <c r="F38" s="170" t="s">
        <v>104</v>
      </c>
      <c r="G38" s="210">
        <f>G39+G40+G41</f>
        <v>3324.8</v>
      </c>
      <c r="H38" s="231"/>
    </row>
    <row r="39" spans="1:8" ht="17.25" customHeight="1">
      <c r="A39" s="186" t="s">
        <v>275</v>
      </c>
      <c r="B39" s="259" t="s">
        <v>268</v>
      </c>
      <c r="C39" s="172" t="s">
        <v>56</v>
      </c>
      <c r="D39" s="169" t="s">
        <v>76</v>
      </c>
      <c r="E39" s="18" t="s">
        <v>264</v>
      </c>
      <c r="F39" s="170" t="s">
        <v>104</v>
      </c>
      <c r="G39" s="210">
        <v>815.7</v>
      </c>
      <c r="H39" s="231"/>
    </row>
    <row r="40" spans="1:8" ht="17.25" customHeight="1">
      <c r="A40" s="186" t="s">
        <v>276</v>
      </c>
      <c r="B40" s="182" t="s">
        <v>270</v>
      </c>
      <c r="C40" s="172" t="s">
        <v>56</v>
      </c>
      <c r="D40" s="169" t="s">
        <v>76</v>
      </c>
      <c r="E40" s="18" t="s">
        <v>355</v>
      </c>
      <c r="F40" s="170" t="s">
        <v>104</v>
      </c>
      <c r="G40" s="210">
        <v>43</v>
      </c>
      <c r="H40" s="231"/>
    </row>
    <row r="41" spans="1:8" ht="17.25" customHeight="1">
      <c r="A41" s="186" t="s">
        <v>359</v>
      </c>
      <c r="B41" s="182" t="s">
        <v>356</v>
      </c>
      <c r="C41" s="172" t="s">
        <v>56</v>
      </c>
      <c r="D41" s="169" t="s">
        <v>76</v>
      </c>
      <c r="E41" s="18" t="s">
        <v>217</v>
      </c>
      <c r="F41" s="170" t="s">
        <v>104</v>
      </c>
      <c r="G41" s="210">
        <v>2466.1</v>
      </c>
      <c r="H41" s="231"/>
    </row>
    <row r="42" spans="1:8" ht="34.5" customHeight="1">
      <c r="A42" s="186" t="s">
        <v>93</v>
      </c>
      <c r="B42" s="171" t="s">
        <v>262</v>
      </c>
      <c r="C42" s="172" t="s">
        <v>56</v>
      </c>
      <c r="D42" s="169" t="s">
        <v>76</v>
      </c>
      <c r="E42" s="18" t="s">
        <v>218</v>
      </c>
      <c r="F42" s="170" t="s">
        <v>104</v>
      </c>
      <c r="G42" s="157">
        <f>G43+G44+G45</f>
        <v>4370.1</v>
      </c>
      <c r="H42" s="231"/>
    </row>
    <row r="43" spans="1:8" ht="24.75" customHeight="1">
      <c r="A43" s="186" t="s">
        <v>277</v>
      </c>
      <c r="B43" s="182" t="s">
        <v>358</v>
      </c>
      <c r="C43" s="172" t="s">
        <v>56</v>
      </c>
      <c r="D43" s="169" t="s">
        <v>76</v>
      </c>
      <c r="E43" s="18" t="s">
        <v>357</v>
      </c>
      <c r="F43" s="170" t="s">
        <v>104</v>
      </c>
      <c r="G43" s="157">
        <v>265.8</v>
      </c>
      <c r="H43" s="231"/>
    </row>
    <row r="44" spans="1:8" ht="18.75" customHeight="1">
      <c r="A44" s="186" t="s">
        <v>297</v>
      </c>
      <c r="B44" s="182" t="s">
        <v>298</v>
      </c>
      <c r="C44" s="172" t="s">
        <v>56</v>
      </c>
      <c r="D44" s="169" t="s">
        <v>76</v>
      </c>
      <c r="E44" s="18" t="s">
        <v>299</v>
      </c>
      <c r="F44" s="170" t="s">
        <v>104</v>
      </c>
      <c r="G44" s="157">
        <v>4084.3</v>
      </c>
      <c r="H44" s="231"/>
    </row>
    <row r="45" spans="1:8" ht="18.75" customHeight="1">
      <c r="A45" s="186" t="s">
        <v>360</v>
      </c>
      <c r="B45" s="182" t="s">
        <v>356</v>
      </c>
      <c r="C45" s="172" t="s">
        <v>56</v>
      </c>
      <c r="D45" s="169" t="s">
        <v>76</v>
      </c>
      <c r="E45" s="18" t="s">
        <v>218</v>
      </c>
      <c r="F45" s="170" t="s">
        <v>104</v>
      </c>
      <c r="G45" s="157">
        <v>20</v>
      </c>
      <c r="H45" s="231"/>
    </row>
    <row r="46" spans="1:8" ht="45.75" customHeight="1">
      <c r="A46" s="186" t="s">
        <v>272</v>
      </c>
      <c r="B46" s="182" t="s">
        <v>134</v>
      </c>
      <c r="C46" s="172" t="s">
        <v>56</v>
      </c>
      <c r="D46" s="169" t="s">
        <v>116</v>
      </c>
      <c r="E46" s="18" t="s">
        <v>219</v>
      </c>
      <c r="F46" s="170" t="s">
        <v>104</v>
      </c>
      <c r="G46" s="157">
        <v>71.9</v>
      </c>
      <c r="H46" s="231"/>
    </row>
    <row r="47" spans="1:8" ht="17.25" customHeight="1">
      <c r="A47" s="186" t="s">
        <v>162</v>
      </c>
      <c r="B47" s="262" t="s">
        <v>281</v>
      </c>
      <c r="C47" s="172" t="s">
        <v>56</v>
      </c>
      <c r="D47" s="169" t="s">
        <v>116</v>
      </c>
      <c r="E47" s="18" t="s">
        <v>282</v>
      </c>
      <c r="F47" s="170" t="s">
        <v>104</v>
      </c>
      <c r="G47" s="210">
        <v>0</v>
      </c>
      <c r="H47" s="231"/>
    </row>
    <row r="48" spans="1:8" ht="66" customHeight="1">
      <c r="A48" s="186" t="s">
        <v>163</v>
      </c>
      <c r="B48" s="162" t="s">
        <v>246</v>
      </c>
      <c r="C48" s="172" t="s">
        <v>56</v>
      </c>
      <c r="D48" s="169" t="s">
        <v>14</v>
      </c>
      <c r="E48" s="18" t="s">
        <v>220</v>
      </c>
      <c r="F48" s="170" t="s">
        <v>104</v>
      </c>
      <c r="G48" s="157">
        <v>3.7</v>
      </c>
      <c r="H48" s="231"/>
    </row>
    <row r="49" spans="1:8" ht="75" customHeight="1">
      <c r="A49" s="186" t="s">
        <v>192</v>
      </c>
      <c r="B49" s="250" t="s">
        <v>254</v>
      </c>
      <c r="C49" s="172" t="s">
        <v>56</v>
      </c>
      <c r="D49" s="189" t="s">
        <v>14</v>
      </c>
      <c r="E49" s="18" t="s">
        <v>255</v>
      </c>
      <c r="F49" s="191" t="s">
        <v>104</v>
      </c>
      <c r="G49" s="157">
        <v>95</v>
      </c>
      <c r="H49" s="231"/>
    </row>
    <row r="50" spans="1:8" ht="31.5" customHeight="1">
      <c r="A50" s="186" t="s">
        <v>315</v>
      </c>
      <c r="B50" s="162" t="s">
        <v>136</v>
      </c>
      <c r="C50" s="172" t="s">
        <v>56</v>
      </c>
      <c r="D50" s="189" t="s">
        <v>15</v>
      </c>
      <c r="E50" s="18" t="s">
        <v>226</v>
      </c>
      <c r="F50" s="191" t="s">
        <v>110</v>
      </c>
      <c r="G50" s="157">
        <v>474</v>
      </c>
      <c r="H50" s="231"/>
    </row>
    <row r="51" spans="1:8" ht="15" customHeight="1">
      <c r="A51" s="186" t="s">
        <v>316</v>
      </c>
      <c r="B51" s="162" t="s">
        <v>171</v>
      </c>
      <c r="C51" s="172" t="s">
        <v>56</v>
      </c>
      <c r="D51" s="189" t="s">
        <v>15</v>
      </c>
      <c r="E51" s="190" t="s">
        <v>222</v>
      </c>
      <c r="F51" s="191" t="s">
        <v>110</v>
      </c>
      <c r="G51" s="157">
        <v>474</v>
      </c>
      <c r="H51" s="231"/>
    </row>
    <row r="52" spans="1:8" ht="18" customHeight="1">
      <c r="A52" s="186" t="s">
        <v>317</v>
      </c>
      <c r="B52" s="162" t="s">
        <v>123</v>
      </c>
      <c r="C52" s="172" t="s">
        <v>56</v>
      </c>
      <c r="D52" s="189" t="s">
        <v>15</v>
      </c>
      <c r="E52" s="190" t="s">
        <v>225</v>
      </c>
      <c r="F52" s="191" t="s">
        <v>104</v>
      </c>
      <c r="G52" s="157">
        <v>0</v>
      </c>
      <c r="H52" s="231"/>
    </row>
    <row r="53" spans="1:8" ht="24" customHeight="1">
      <c r="A53" s="186" t="s">
        <v>94</v>
      </c>
      <c r="B53" s="162" t="s">
        <v>363</v>
      </c>
      <c r="C53" s="172" t="s">
        <v>56</v>
      </c>
      <c r="D53" s="189" t="s">
        <v>15</v>
      </c>
      <c r="E53" s="190" t="s">
        <v>361</v>
      </c>
      <c r="F53" s="191" t="s">
        <v>104</v>
      </c>
      <c r="G53" s="157">
        <v>40</v>
      </c>
      <c r="H53" s="231"/>
    </row>
    <row r="54" spans="1:8" ht="36" customHeight="1">
      <c r="A54" s="186" t="s">
        <v>95</v>
      </c>
      <c r="B54" s="162" t="s">
        <v>126</v>
      </c>
      <c r="C54" s="172" t="s">
        <v>56</v>
      </c>
      <c r="D54" s="189" t="s">
        <v>15</v>
      </c>
      <c r="E54" s="190" t="s">
        <v>223</v>
      </c>
      <c r="F54" s="191" t="s">
        <v>104</v>
      </c>
      <c r="G54" s="157">
        <v>2.2</v>
      </c>
      <c r="H54" s="231"/>
    </row>
    <row r="55" spans="1:8" ht="54.75" customHeight="1">
      <c r="A55" s="186" t="s">
        <v>96</v>
      </c>
      <c r="B55" s="162" t="s">
        <v>127</v>
      </c>
      <c r="C55" s="172" t="s">
        <v>56</v>
      </c>
      <c r="D55" s="189" t="s">
        <v>15</v>
      </c>
      <c r="E55" s="190" t="s">
        <v>224</v>
      </c>
      <c r="F55" s="191" t="s">
        <v>104</v>
      </c>
      <c r="G55" s="157">
        <v>0</v>
      </c>
      <c r="H55" s="231"/>
    </row>
    <row r="56" spans="1:8" ht="33.75" customHeight="1">
      <c r="A56" s="186" t="s">
        <v>164</v>
      </c>
      <c r="B56" s="162" t="s">
        <v>292</v>
      </c>
      <c r="C56" s="172" t="s">
        <v>56</v>
      </c>
      <c r="D56" s="169" t="s">
        <v>2</v>
      </c>
      <c r="E56" s="18" t="s">
        <v>226</v>
      </c>
      <c r="F56" s="170" t="s">
        <v>104</v>
      </c>
      <c r="G56" s="157">
        <f>G57+G58+G59+G60</f>
        <v>3751.2</v>
      </c>
      <c r="H56" s="231"/>
    </row>
    <row r="57" spans="1:8" ht="16.5" customHeight="1">
      <c r="A57" s="186" t="s">
        <v>326</v>
      </c>
      <c r="B57" s="162" t="s">
        <v>172</v>
      </c>
      <c r="C57" s="172" t="s">
        <v>56</v>
      </c>
      <c r="D57" s="169" t="s">
        <v>2</v>
      </c>
      <c r="E57" s="18" t="s">
        <v>227</v>
      </c>
      <c r="F57" s="170" t="s">
        <v>104</v>
      </c>
      <c r="G57" s="157">
        <v>2343</v>
      </c>
      <c r="H57" s="231"/>
    </row>
    <row r="58" spans="1:8" ht="15" customHeight="1">
      <c r="A58" s="186" t="s">
        <v>327</v>
      </c>
      <c r="B58" s="162" t="s">
        <v>173</v>
      </c>
      <c r="C58" s="172" t="s">
        <v>56</v>
      </c>
      <c r="D58" s="169" t="s">
        <v>2</v>
      </c>
      <c r="E58" s="18" t="s">
        <v>228</v>
      </c>
      <c r="F58" s="170" t="s">
        <v>104</v>
      </c>
      <c r="G58" s="157">
        <v>0</v>
      </c>
      <c r="H58" s="231"/>
    </row>
    <row r="59" spans="1:8" ht="15" customHeight="1">
      <c r="A59" s="186" t="s">
        <v>328</v>
      </c>
      <c r="B59" s="162" t="s">
        <v>174</v>
      </c>
      <c r="C59" s="172" t="s">
        <v>56</v>
      </c>
      <c r="D59" s="169" t="s">
        <v>2</v>
      </c>
      <c r="E59" s="18" t="s">
        <v>229</v>
      </c>
      <c r="F59" s="170" t="s">
        <v>104</v>
      </c>
      <c r="G59" s="157">
        <v>234.6</v>
      </c>
      <c r="H59" s="231"/>
    </row>
    <row r="60" spans="1:8" ht="12.75" customHeight="1">
      <c r="A60" s="186" t="s">
        <v>329</v>
      </c>
      <c r="B60" s="162" t="s">
        <v>175</v>
      </c>
      <c r="C60" s="172" t="s">
        <v>56</v>
      </c>
      <c r="D60" s="169" t="s">
        <v>2</v>
      </c>
      <c r="E60" s="18" t="s">
        <v>230</v>
      </c>
      <c r="F60" s="170" t="s">
        <v>104</v>
      </c>
      <c r="G60" s="157">
        <v>1173.6</v>
      </c>
      <c r="H60" s="231"/>
    </row>
    <row r="61" spans="1:8" ht="36" customHeight="1">
      <c r="A61" s="186" t="s">
        <v>165</v>
      </c>
      <c r="B61" s="162" t="s">
        <v>291</v>
      </c>
      <c r="C61" s="172" t="s">
        <v>56</v>
      </c>
      <c r="D61" s="169" t="s">
        <v>2</v>
      </c>
      <c r="E61" s="18" t="s">
        <v>231</v>
      </c>
      <c r="F61" s="170" t="s">
        <v>104</v>
      </c>
      <c r="G61" s="157">
        <v>2.2</v>
      </c>
      <c r="H61" s="231"/>
    </row>
    <row r="62" spans="1:8" ht="33" customHeight="1">
      <c r="A62" s="186" t="s">
        <v>166</v>
      </c>
      <c r="B62" s="171" t="s">
        <v>128</v>
      </c>
      <c r="C62" s="172" t="s">
        <v>56</v>
      </c>
      <c r="D62" s="169" t="s">
        <v>2</v>
      </c>
      <c r="E62" s="18" t="s">
        <v>232</v>
      </c>
      <c r="F62" s="170" t="s">
        <v>104</v>
      </c>
      <c r="G62" s="157">
        <v>40</v>
      </c>
      <c r="H62" s="231"/>
    </row>
    <row r="63" spans="1:8" ht="22.5" customHeight="1">
      <c r="A63" s="186" t="s">
        <v>97</v>
      </c>
      <c r="B63" s="171" t="s">
        <v>129</v>
      </c>
      <c r="C63" s="172" t="s">
        <v>56</v>
      </c>
      <c r="D63" s="169" t="s">
        <v>2</v>
      </c>
      <c r="E63" s="18" t="s">
        <v>233</v>
      </c>
      <c r="F63" s="170" t="s">
        <v>104</v>
      </c>
      <c r="G63" s="157">
        <v>0</v>
      </c>
      <c r="H63" s="231"/>
    </row>
    <row r="64" spans="1:8" ht="30" customHeight="1">
      <c r="A64" s="186" t="s">
        <v>330</v>
      </c>
      <c r="B64" s="171" t="s">
        <v>300</v>
      </c>
      <c r="C64" s="172" t="s">
        <v>56</v>
      </c>
      <c r="D64" s="169" t="s">
        <v>2</v>
      </c>
      <c r="E64" s="18" t="s">
        <v>296</v>
      </c>
      <c r="F64" s="170" t="s">
        <v>104</v>
      </c>
      <c r="G64" s="157">
        <f>G65+G70</f>
        <v>2412.2</v>
      </c>
      <c r="H64" s="231"/>
    </row>
    <row r="65" spans="1:8" ht="16.5" customHeight="1">
      <c r="A65" s="186" t="s">
        <v>331</v>
      </c>
      <c r="B65" s="171" t="s">
        <v>321</v>
      </c>
      <c r="C65" s="172" t="s">
        <v>56</v>
      </c>
      <c r="D65" s="169" t="s">
        <v>2</v>
      </c>
      <c r="E65" s="18" t="s">
        <v>325</v>
      </c>
      <c r="F65" s="170" t="s">
        <v>10</v>
      </c>
      <c r="G65" s="157">
        <f>G66+G67+G68+G69</f>
        <v>1643.9999999999998</v>
      </c>
      <c r="H65" s="231"/>
    </row>
    <row r="66" spans="1:8" ht="15.75" customHeight="1">
      <c r="A66" s="186"/>
      <c r="B66" s="171" t="s">
        <v>301</v>
      </c>
      <c r="C66" s="172" t="s">
        <v>56</v>
      </c>
      <c r="D66" s="169" t="s">
        <v>2</v>
      </c>
      <c r="E66" s="18" t="s">
        <v>320</v>
      </c>
      <c r="F66" s="170" t="s">
        <v>104</v>
      </c>
      <c r="G66" s="157">
        <v>1299</v>
      </c>
      <c r="H66" s="231"/>
    </row>
    <row r="67" spans="1:8" ht="15" customHeight="1">
      <c r="A67" s="186"/>
      <c r="B67" s="171" t="s">
        <v>298</v>
      </c>
      <c r="C67" s="172" t="s">
        <v>56</v>
      </c>
      <c r="D67" s="169" t="s">
        <v>2</v>
      </c>
      <c r="E67" s="18" t="s">
        <v>320</v>
      </c>
      <c r="F67" s="170" t="s">
        <v>104</v>
      </c>
      <c r="G67" s="157">
        <v>160.6</v>
      </c>
      <c r="H67" s="231"/>
    </row>
    <row r="68" spans="1:8" ht="17.25" customHeight="1">
      <c r="A68" s="186"/>
      <c r="B68" s="171" t="s">
        <v>302</v>
      </c>
      <c r="C68" s="172" t="s">
        <v>56</v>
      </c>
      <c r="D68" s="169" t="s">
        <v>2</v>
      </c>
      <c r="E68" s="18" t="s">
        <v>320</v>
      </c>
      <c r="F68" s="170" t="s">
        <v>104</v>
      </c>
      <c r="G68" s="157">
        <v>76.8</v>
      </c>
      <c r="H68" s="231"/>
    </row>
    <row r="69" spans="1:8" ht="17.25" customHeight="1">
      <c r="A69" s="186"/>
      <c r="B69" s="171" t="s">
        <v>318</v>
      </c>
      <c r="C69" s="172" t="s">
        <v>56</v>
      </c>
      <c r="D69" s="169" t="s">
        <v>2</v>
      </c>
      <c r="E69" s="18" t="s">
        <v>320</v>
      </c>
      <c r="F69" s="170" t="s">
        <v>104</v>
      </c>
      <c r="G69" s="157">
        <v>107.6</v>
      </c>
      <c r="H69" s="231"/>
    </row>
    <row r="70" spans="1:8" ht="20.25" customHeight="1">
      <c r="A70" s="186" t="s">
        <v>332</v>
      </c>
      <c r="B70" s="171" t="s">
        <v>322</v>
      </c>
      <c r="C70" s="172" t="s">
        <v>56</v>
      </c>
      <c r="D70" s="169" t="s">
        <v>2</v>
      </c>
      <c r="E70" s="18" t="s">
        <v>324</v>
      </c>
      <c r="F70" s="170" t="s">
        <v>104</v>
      </c>
      <c r="G70" s="157">
        <f>G71+G72+G73</f>
        <v>768.1999999999999</v>
      </c>
      <c r="H70" s="231"/>
    </row>
    <row r="71" spans="1:8" ht="15" customHeight="1">
      <c r="A71" s="186"/>
      <c r="B71" s="171" t="s">
        <v>301</v>
      </c>
      <c r="C71" s="172" t="s">
        <v>56</v>
      </c>
      <c r="D71" s="169" t="s">
        <v>2</v>
      </c>
      <c r="E71" s="18" t="s">
        <v>323</v>
      </c>
      <c r="F71" s="170" t="s">
        <v>104</v>
      </c>
      <c r="G71" s="157">
        <v>649.5</v>
      </c>
      <c r="H71" s="231"/>
    </row>
    <row r="72" spans="1:8" ht="15.75" customHeight="1">
      <c r="A72" s="186"/>
      <c r="B72" s="171" t="s">
        <v>298</v>
      </c>
      <c r="C72" s="172" t="s">
        <v>56</v>
      </c>
      <c r="D72" s="169" t="s">
        <v>2</v>
      </c>
      <c r="E72" s="18" t="s">
        <v>323</v>
      </c>
      <c r="F72" s="170" t="s">
        <v>104</v>
      </c>
      <c r="G72" s="157">
        <v>80.3</v>
      </c>
      <c r="H72" s="231"/>
    </row>
    <row r="73" spans="1:8" ht="15" customHeight="1">
      <c r="A73" s="186"/>
      <c r="B73" s="171" t="s">
        <v>302</v>
      </c>
      <c r="C73" s="172" t="s">
        <v>56</v>
      </c>
      <c r="D73" s="169" t="s">
        <v>2</v>
      </c>
      <c r="E73" s="18" t="s">
        <v>323</v>
      </c>
      <c r="F73" s="170" t="s">
        <v>104</v>
      </c>
      <c r="G73" s="157">
        <v>38.4</v>
      </c>
      <c r="H73" s="231"/>
    </row>
    <row r="74" spans="1:8" ht="34.5" customHeight="1">
      <c r="A74" s="186" t="s">
        <v>333</v>
      </c>
      <c r="B74" s="163" t="s">
        <v>99</v>
      </c>
      <c r="C74" s="172" t="s">
        <v>56</v>
      </c>
      <c r="D74" s="169" t="s">
        <v>82</v>
      </c>
      <c r="E74" s="151" t="s">
        <v>234</v>
      </c>
      <c r="F74" s="170" t="s">
        <v>10</v>
      </c>
      <c r="G74" s="157">
        <f>G76+G77+G78</f>
        <v>5533.2</v>
      </c>
      <c r="H74" s="231"/>
    </row>
    <row r="75" spans="1:8" ht="12.75" customHeight="1">
      <c r="A75" s="186"/>
      <c r="B75" s="171" t="s">
        <v>60</v>
      </c>
      <c r="C75" s="172"/>
      <c r="D75" s="169"/>
      <c r="E75" s="151"/>
      <c r="F75" s="170"/>
      <c r="G75" s="157"/>
      <c r="H75" s="231"/>
    </row>
    <row r="76" spans="1:8" ht="50.25" customHeight="1">
      <c r="A76" s="186" t="s">
        <v>334</v>
      </c>
      <c r="B76" s="185" t="s">
        <v>168</v>
      </c>
      <c r="C76" s="172" t="s">
        <v>56</v>
      </c>
      <c r="D76" s="169" t="s">
        <v>82</v>
      </c>
      <c r="E76" s="151" t="s">
        <v>236</v>
      </c>
      <c r="F76" s="170" t="s">
        <v>106</v>
      </c>
      <c r="G76" s="157">
        <v>4186.2</v>
      </c>
      <c r="H76" s="231"/>
    </row>
    <row r="77" spans="1:8" ht="21" customHeight="1">
      <c r="A77" s="186" t="s">
        <v>335</v>
      </c>
      <c r="B77" s="185" t="s">
        <v>169</v>
      </c>
      <c r="C77" s="172" t="s">
        <v>56</v>
      </c>
      <c r="D77" s="169" t="s">
        <v>82</v>
      </c>
      <c r="E77" s="151" t="s">
        <v>237</v>
      </c>
      <c r="F77" s="170" t="s">
        <v>104</v>
      </c>
      <c r="G77" s="157">
        <v>1342</v>
      </c>
      <c r="H77" s="231"/>
    </row>
    <row r="78" spans="1:8" ht="23.25" customHeight="1">
      <c r="A78" s="186" t="s">
        <v>336</v>
      </c>
      <c r="B78" s="150" t="s">
        <v>170</v>
      </c>
      <c r="C78" s="172" t="s">
        <v>56</v>
      </c>
      <c r="D78" s="169" t="s">
        <v>82</v>
      </c>
      <c r="E78" s="151" t="s">
        <v>237</v>
      </c>
      <c r="F78" s="170" t="s">
        <v>110</v>
      </c>
      <c r="G78" s="157">
        <v>5</v>
      </c>
      <c r="H78" s="231"/>
    </row>
    <row r="79" spans="1:8" ht="22.5" customHeight="1">
      <c r="A79" s="186" t="s">
        <v>337</v>
      </c>
      <c r="B79" s="162" t="s">
        <v>313</v>
      </c>
      <c r="C79" s="172" t="s">
        <v>56</v>
      </c>
      <c r="D79" s="169" t="s">
        <v>308</v>
      </c>
      <c r="E79" s="151" t="s">
        <v>312</v>
      </c>
      <c r="F79" s="170" t="s">
        <v>10</v>
      </c>
      <c r="G79" s="157">
        <v>253</v>
      </c>
      <c r="H79" s="231"/>
    </row>
    <row r="80" spans="1:8" ht="20.25" customHeight="1">
      <c r="A80" s="186"/>
      <c r="B80" s="162" t="s">
        <v>314</v>
      </c>
      <c r="C80" s="172" t="s">
        <v>56</v>
      </c>
      <c r="D80" s="169" t="s">
        <v>308</v>
      </c>
      <c r="E80" s="151" t="s">
        <v>312</v>
      </c>
      <c r="F80" s="170" t="s">
        <v>104</v>
      </c>
      <c r="G80" s="157">
        <v>253</v>
      </c>
      <c r="H80" s="231"/>
    </row>
    <row r="81" spans="1:8" s="6" customFormat="1" ht="34.5" customHeight="1">
      <c r="A81" s="186" t="s">
        <v>338</v>
      </c>
      <c r="B81" s="162" t="s">
        <v>263</v>
      </c>
      <c r="C81" s="172" t="s">
        <v>56</v>
      </c>
      <c r="D81" s="169" t="s">
        <v>11</v>
      </c>
      <c r="E81" s="18" t="s">
        <v>238</v>
      </c>
      <c r="F81" s="170" t="s">
        <v>104</v>
      </c>
      <c r="G81" s="157">
        <v>124.6</v>
      </c>
      <c r="H81" s="232"/>
    </row>
    <row r="82" spans="1:8" s="40" customFormat="1" ht="36" customHeight="1">
      <c r="A82" s="186" t="s">
        <v>339</v>
      </c>
      <c r="B82" s="187" t="s">
        <v>155</v>
      </c>
      <c r="C82" s="172" t="s">
        <v>56</v>
      </c>
      <c r="D82" s="169" t="s">
        <v>12</v>
      </c>
      <c r="E82" s="18" t="s">
        <v>240</v>
      </c>
      <c r="F82" s="170" t="s">
        <v>112</v>
      </c>
      <c r="G82" s="210">
        <v>122.4</v>
      </c>
      <c r="H82" s="230"/>
    </row>
    <row r="83" spans="1:8" s="40" customFormat="1" ht="76.5" customHeight="1">
      <c r="A83" s="186" t="s">
        <v>340</v>
      </c>
      <c r="B83" s="193" t="s">
        <v>156</v>
      </c>
      <c r="C83" s="172" t="s">
        <v>56</v>
      </c>
      <c r="D83" s="169" t="s">
        <v>42</v>
      </c>
      <c r="E83" s="18" t="s">
        <v>203</v>
      </c>
      <c r="F83" s="170" t="s">
        <v>108</v>
      </c>
      <c r="G83" s="192">
        <f>G85+G86+G87+G89+G90+G92+G93+G95+G96+G97</f>
        <v>16378.3</v>
      </c>
      <c r="H83" s="230"/>
    </row>
    <row r="84" spans="1:8" s="40" customFormat="1" ht="11.25" customHeight="1">
      <c r="A84" s="186"/>
      <c r="B84" s="187" t="s">
        <v>60</v>
      </c>
      <c r="C84" s="172"/>
      <c r="D84" s="169"/>
      <c r="E84" s="18"/>
      <c r="F84" s="170"/>
      <c r="G84" s="192"/>
      <c r="H84" s="230"/>
    </row>
    <row r="85" spans="1:8" s="40" customFormat="1" ht="42.75" customHeight="1">
      <c r="A85" s="186" t="s">
        <v>341</v>
      </c>
      <c r="B85" s="150" t="s">
        <v>57</v>
      </c>
      <c r="C85" s="172" t="s">
        <v>56</v>
      </c>
      <c r="D85" s="169" t="s">
        <v>55</v>
      </c>
      <c r="E85" s="18" t="s">
        <v>203</v>
      </c>
      <c r="F85" s="170" t="s">
        <v>108</v>
      </c>
      <c r="G85" s="192">
        <v>189</v>
      </c>
      <c r="H85" s="230"/>
    </row>
    <row r="86" spans="1:8" s="40" customFormat="1" ht="21.75" customHeight="1">
      <c r="A86" s="186" t="s">
        <v>342</v>
      </c>
      <c r="B86" s="162" t="s">
        <v>73</v>
      </c>
      <c r="C86" s="172" t="s">
        <v>56</v>
      </c>
      <c r="D86" s="169" t="s">
        <v>11</v>
      </c>
      <c r="E86" s="18" t="s">
        <v>203</v>
      </c>
      <c r="F86" s="170" t="s">
        <v>108</v>
      </c>
      <c r="G86" s="192">
        <v>1</v>
      </c>
      <c r="H86" s="230"/>
    </row>
    <row r="87" spans="1:8" s="40" customFormat="1" ht="21.75" customHeight="1">
      <c r="A87" s="186" t="s">
        <v>343</v>
      </c>
      <c r="B87" s="162" t="s">
        <v>67</v>
      </c>
      <c r="C87" s="172" t="s">
        <v>56</v>
      </c>
      <c r="D87" s="169" t="s">
        <v>68</v>
      </c>
      <c r="E87" s="18" t="s">
        <v>203</v>
      </c>
      <c r="F87" s="170" t="s">
        <v>108</v>
      </c>
      <c r="G87" s="157">
        <v>7145.5</v>
      </c>
      <c r="H87" s="230"/>
    </row>
    <row r="88" spans="1:8" s="40" customFormat="1" ht="11.25" customHeight="1">
      <c r="A88" s="186"/>
      <c r="B88" s="199" t="s">
        <v>121</v>
      </c>
      <c r="C88" s="200" t="s">
        <v>56</v>
      </c>
      <c r="D88" s="201" t="s">
        <v>68</v>
      </c>
      <c r="E88" s="18" t="s">
        <v>203</v>
      </c>
      <c r="F88" s="202" t="s">
        <v>108</v>
      </c>
      <c r="G88" s="203">
        <v>2104.3</v>
      </c>
      <c r="H88" s="230"/>
    </row>
    <row r="89" spans="1:8" s="40" customFormat="1" ht="38.25" customHeight="1">
      <c r="A89" s="186" t="s">
        <v>344</v>
      </c>
      <c r="B89" s="162" t="s">
        <v>102</v>
      </c>
      <c r="C89" s="172" t="s">
        <v>56</v>
      </c>
      <c r="D89" s="169" t="s">
        <v>100</v>
      </c>
      <c r="E89" s="18" t="s">
        <v>203</v>
      </c>
      <c r="F89" s="170" t="s">
        <v>108</v>
      </c>
      <c r="G89" s="157">
        <v>1581.4</v>
      </c>
      <c r="H89" s="230"/>
    </row>
    <row r="90" spans="1:8" s="40" customFormat="1" ht="15.75" customHeight="1">
      <c r="A90" s="186" t="s">
        <v>345</v>
      </c>
      <c r="B90" s="162" t="s">
        <v>74</v>
      </c>
      <c r="C90" s="172" t="s">
        <v>56</v>
      </c>
      <c r="D90" s="169" t="s">
        <v>68</v>
      </c>
      <c r="E90" s="18" t="s">
        <v>203</v>
      </c>
      <c r="F90" s="170" t="s">
        <v>108</v>
      </c>
      <c r="G90" s="157">
        <v>5159.6</v>
      </c>
      <c r="H90" s="230"/>
    </row>
    <row r="91" spans="1:8" s="40" customFormat="1" ht="12" customHeight="1">
      <c r="A91" s="186"/>
      <c r="B91" s="199" t="s">
        <v>121</v>
      </c>
      <c r="C91" s="200" t="s">
        <v>56</v>
      </c>
      <c r="D91" s="201" t="s">
        <v>68</v>
      </c>
      <c r="E91" s="18" t="s">
        <v>203</v>
      </c>
      <c r="F91" s="202" t="s">
        <v>108</v>
      </c>
      <c r="G91" s="203">
        <v>2129.9</v>
      </c>
      <c r="H91" s="230"/>
    </row>
    <row r="92" spans="1:8" s="40" customFormat="1" ht="12" customHeight="1">
      <c r="A92" s="186" t="s">
        <v>346</v>
      </c>
      <c r="B92" s="199" t="s">
        <v>194</v>
      </c>
      <c r="C92" s="200" t="s">
        <v>56</v>
      </c>
      <c r="D92" s="201" t="s">
        <v>195</v>
      </c>
      <c r="E92" s="18" t="s">
        <v>203</v>
      </c>
      <c r="F92" s="202" t="s">
        <v>108</v>
      </c>
      <c r="G92" s="203">
        <v>18.4</v>
      </c>
      <c r="H92" s="230"/>
    </row>
    <row r="93" spans="1:8" s="40" customFormat="1" ht="15.75" customHeight="1">
      <c r="A93" s="186" t="s">
        <v>347</v>
      </c>
      <c r="B93" s="162" t="s">
        <v>69</v>
      </c>
      <c r="C93" s="172" t="s">
        <v>56</v>
      </c>
      <c r="D93" s="169" t="s">
        <v>68</v>
      </c>
      <c r="E93" s="18" t="s">
        <v>203</v>
      </c>
      <c r="F93" s="170" t="s">
        <v>108</v>
      </c>
      <c r="G93" s="157">
        <v>1654.9</v>
      </c>
      <c r="H93" s="230"/>
    </row>
    <row r="94" spans="1:8" s="40" customFormat="1" ht="13.5" customHeight="1">
      <c r="A94" s="186"/>
      <c r="B94" s="199" t="s">
        <v>121</v>
      </c>
      <c r="C94" s="200" t="s">
        <v>56</v>
      </c>
      <c r="D94" s="201" t="s">
        <v>68</v>
      </c>
      <c r="E94" s="18" t="s">
        <v>203</v>
      </c>
      <c r="F94" s="202" t="s">
        <v>108</v>
      </c>
      <c r="G94" s="203">
        <v>717.8</v>
      </c>
      <c r="H94" s="230"/>
    </row>
    <row r="95" spans="1:8" s="40" customFormat="1" ht="15.75" customHeight="1">
      <c r="A95" s="186" t="s">
        <v>348</v>
      </c>
      <c r="B95" s="187" t="s">
        <v>70</v>
      </c>
      <c r="C95" s="172" t="s">
        <v>56</v>
      </c>
      <c r="D95" s="169" t="s">
        <v>72</v>
      </c>
      <c r="E95" s="18" t="s">
        <v>203</v>
      </c>
      <c r="F95" s="170" t="s">
        <v>108</v>
      </c>
      <c r="G95" s="192">
        <v>146.5</v>
      </c>
      <c r="H95" s="230"/>
    </row>
    <row r="96" spans="1:8" s="40" customFormat="1" ht="15.75" customHeight="1">
      <c r="A96" s="186" t="s">
        <v>349</v>
      </c>
      <c r="B96" s="187" t="s">
        <v>119</v>
      </c>
      <c r="C96" s="172" t="s">
        <v>56</v>
      </c>
      <c r="D96" s="169" t="s">
        <v>7</v>
      </c>
      <c r="E96" s="18" t="s">
        <v>203</v>
      </c>
      <c r="F96" s="170" t="s">
        <v>108</v>
      </c>
      <c r="G96" s="192">
        <v>122</v>
      </c>
      <c r="H96" s="230"/>
    </row>
    <row r="97" spans="1:8" s="40" customFormat="1" ht="76.5" customHeight="1">
      <c r="A97" s="186" t="s">
        <v>350</v>
      </c>
      <c r="B97" s="260" t="s">
        <v>269</v>
      </c>
      <c r="C97" s="172" t="s">
        <v>56</v>
      </c>
      <c r="D97" s="169" t="s">
        <v>116</v>
      </c>
      <c r="E97" s="18" t="s">
        <v>203</v>
      </c>
      <c r="F97" s="170" t="s">
        <v>108</v>
      </c>
      <c r="G97" s="192">
        <v>360</v>
      </c>
      <c r="H97" s="230"/>
    </row>
    <row r="98" spans="1:8" s="39" customFormat="1" ht="23.25" customHeight="1">
      <c r="A98" s="194"/>
      <c r="B98" s="195" t="s">
        <v>44</v>
      </c>
      <c r="C98" s="196"/>
      <c r="D98" s="196"/>
      <c r="E98" s="196"/>
      <c r="F98" s="197"/>
      <c r="G98" s="198">
        <f>G14+G15+G20+G21+G24+G25+G29+G30+G31+G32+G33+G35+G42+G46+G47+G48+G49+G50+G52+G54+G55+G56+G61+G62+G63+G74+G81+G82+G83+G64+G79+G53+G34</f>
        <v>43219.4</v>
      </c>
      <c r="H98" s="233"/>
    </row>
    <row r="99" spans="1:7" s="39" customFormat="1" ht="12.75">
      <c r="A99" s="78"/>
      <c r="B99" s="86"/>
      <c r="C99" s="45"/>
      <c r="D99" s="45"/>
      <c r="E99" s="45"/>
      <c r="F99" s="46"/>
      <c r="G99" s="276"/>
    </row>
    <row r="100" spans="1:7" s="39" customFormat="1" ht="12.75">
      <c r="A100" s="78"/>
      <c r="B100" s="86"/>
      <c r="C100" s="45"/>
      <c r="D100" s="45"/>
      <c r="E100" s="45"/>
      <c r="F100" s="46"/>
      <c r="G100" s="276"/>
    </row>
    <row r="101" spans="1:7" s="39" customFormat="1" ht="12.75">
      <c r="A101" s="78"/>
      <c r="B101" s="87"/>
      <c r="C101" s="45"/>
      <c r="D101" s="45"/>
      <c r="E101" s="45"/>
      <c r="F101" s="46"/>
      <c r="G101" s="276"/>
    </row>
    <row r="102" spans="1:7" s="60" customFormat="1" ht="12.75">
      <c r="A102" s="78"/>
      <c r="B102" s="87"/>
      <c r="C102" s="45"/>
      <c r="D102" s="45"/>
      <c r="E102" s="45"/>
      <c r="F102" s="46"/>
      <c r="G102" s="276"/>
    </row>
    <row r="103" spans="1:7" s="39" customFormat="1" ht="12.75" customHeight="1">
      <c r="A103" s="78"/>
      <c r="B103" s="87"/>
      <c r="C103" s="45"/>
      <c r="D103" s="45"/>
      <c r="E103" s="45"/>
      <c r="F103" s="46"/>
      <c r="G103" s="276"/>
    </row>
    <row r="104" spans="1:7" s="39" customFormat="1" ht="12.75">
      <c r="A104" s="78"/>
      <c r="B104" s="86"/>
      <c r="C104" s="45"/>
      <c r="D104" s="45"/>
      <c r="E104" s="45"/>
      <c r="F104" s="46"/>
      <c r="G104" s="276"/>
    </row>
    <row r="105" spans="1:7" s="39" customFormat="1" ht="12.75">
      <c r="A105" s="78"/>
      <c r="B105" s="87"/>
      <c r="C105" s="45"/>
      <c r="D105" s="45"/>
      <c r="E105" s="45"/>
      <c r="F105" s="46"/>
      <c r="G105" s="276"/>
    </row>
    <row r="106" spans="1:7" s="39" customFormat="1" ht="12.75">
      <c r="A106" s="78"/>
      <c r="B106" s="87"/>
      <c r="C106" s="45"/>
      <c r="D106" s="45"/>
      <c r="E106" s="45"/>
      <c r="F106" s="46"/>
      <c r="G106" s="276"/>
    </row>
    <row r="107" spans="1:7" s="57" customFormat="1" ht="19.5" customHeight="1">
      <c r="A107" s="77"/>
      <c r="B107" s="89"/>
      <c r="C107" s="15"/>
      <c r="D107" s="15"/>
      <c r="E107" s="15"/>
      <c r="F107" s="42"/>
      <c r="G107" s="277"/>
    </row>
    <row r="108" spans="1:7" s="39" customFormat="1" ht="12.75">
      <c r="A108" s="78"/>
      <c r="B108" s="98"/>
      <c r="C108" s="20"/>
      <c r="D108" s="16"/>
      <c r="E108" s="16"/>
      <c r="F108" s="9"/>
      <c r="G108" s="278"/>
    </row>
    <row r="109" spans="1:7" s="39" customFormat="1" ht="12.75">
      <c r="A109" s="78"/>
      <c r="B109" s="87"/>
      <c r="C109" s="45"/>
      <c r="D109" s="45"/>
      <c r="E109" s="45"/>
      <c r="F109" s="46"/>
      <c r="G109" s="276"/>
    </row>
    <row r="110" spans="1:7" s="39" customFormat="1" ht="12.75">
      <c r="A110" s="78"/>
      <c r="B110" s="92"/>
      <c r="C110" s="45"/>
      <c r="D110" s="45"/>
      <c r="E110" s="45"/>
      <c r="F110" s="46"/>
      <c r="G110" s="276"/>
    </row>
    <row r="111" spans="1:7" s="39" customFormat="1" ht="12.75">
      <c r="A111" s="78"/>
      <c r="B111" s="94"/>
      <c r="C111" s="45"/>
      <c r="D111" s="45"/>
      <c r="E111" s="45"/>
      <c r="F111" s="46"/>
      <c r="G111" s="276"/>
    </row>
    <row r="112" spans="1:7" s="39" customFormat="1" ht="12.75">
      <c r="A112" s="78"/>
      <c r="B112" s="87"/>
      <c r="C112" s="45"/>
      <c r="D112" s="45"/>
      <c r="E112" s="45"/>
      <c r="F112" s="46"/>
      <c r="G112" s="276"/>
    </row>
    <row r="113" spans="1:7" s="39" customFormat="1" ht="12.75">
      <c r="A113" s="78"/>
      <c r="B113" s="92"/>
      <c r="C113" s="45"/>
      <c r="D113" s="45"/>
      <c r="E113" s="45"/>
      <c r="F113" s="46"/>
      <c r="G113" s="276"/>
    </row>
    <row r="114" spans="1:7" s="39" customFormat="1" ht="12.75">
      <c r="A114" s="78"/>
      <c r="B114" s="86"/>
      <c r="C114" s="45"/>
      <c r="D114" s="45"/>
      <c r="E114" s="45"/>
      <c r="F114" s="46"/>
      <c r="G114" s="276"/>
    </row>
    <row r="115" spans="1:7" s="39" customFormat="1" ht="12.75">
      <c r="A115" s="78"/>
      <c r="B115" s="86"/>
      <c r="C115" s="45"/>
      <c r="D115" s="45"/>
      <c r="E115" s="45"/>
      <c r="F115" s="46"/>
      <c r="G115" s="276"/>
    </row>
    <row r="116" spans="1:7" s="39" customFormat="1" ht="12.75">
      <c r="A116" s="78"/>
      <c r="B116" s="86"/>
      <c r="C116" s="45"/>
      <c r="D116" s="45"/>
      <c r="E116" s="45"/>
      <c r="F116" s="46"/>
      <c r="G116" s="276"/>
    </row>
    <row r="117" spans="1:7" s="39" customFormat="1" ht="12.75">
      <c r="A117" s="78"/>
      <c r="B117" s="86"/>
      <c r="C117" s="45"/>
      <c r="D117" s="45"/>
      <c r="E117" s="45"/>
      <c r="F117" s="46"/>
      <c r="G117" s="276"/>
    </row>
    <row r="118" spans="1:7" s="39" customFormat="1" ht="12.75">
      <c r="A118" s="78"/>
      <c r="B118" s="87"/>
      <c r="C118" s="45"/>
      <c r="D118" s="45"/>
      <c r="E118" s="45"/>
      <c r="F118" s="46"/>
      <c r="G118" s="276"/>
    </row>
    <row r="119" spans="1:7" s="39" customFormat="1" ht="12.75">
      <c r="A119" s="78"/>
      <c r="B119" s="87"/>
      <c r="C119" s="45"/>
      <c r="D119" s="45"/>
      <c r="E119" s="45"/>
      <c r="F119" s="46"/>
      <c r="G119" s="51"/>
    </row>
    <row r="120" spans="1:7" s="39" customFormat="1" ht="12.75">
      <c r="A120" s="78"/>
      <c r="B120" s="87"/>
      <c r="C120" s="45"/>
      <c r="D120" s="45"/>
      <c r="E120" s="45"/>
      <c r="F120" s="46"/>
      <c r="G120" s="51"/>
    </row>
    <row r="121" spans="1:7" s="39" customFormat="1" ht="12.75">
      <c r="A121" s="78"/>
      <c r="B121" s="86"/>
      <c r="C121" s="45"/>
      <c r="D121" s="45"/>
      <c r="E121" s="45"/>
      <c r="F121" s="46"/>
      <c r="G121" s="51"/>
    </row>
    <row r="122" spans="1:7" s="60" customFormat="1" ht="12.75">
      <c r="A122" s="78"/>
      <c r="B122" s="87"/>
      <c r="C122" s="45"/>
      <c r="D122" s="45"/>
      <c r="E122" s="45"/>
      <c r="F122" s="46"/>
      <c r="G122" s="51"/>
    </row>
    <row r="123" spans="1:7" s="39" customFormat="1" ht="12.75">
      <c r="A123" s="78"/>
      <c r="B123" s="87"/>
      <c r="C123" s="45"/>
      <c r="D123" s="45"/>
      <c r="E123" s="45"/>
      <c r="F123" s="46"/>
      <c r="G123" s="51"/>
    </row>
    <row r="124" spans="1:7" s="57" customFormat="1" ht="18.75" customHeight="1">
      <c r="A124" s="77"/>
      <c r="B124" s="89"/>
      <c r="C124" s="15"/>
      <c r="D124" s="15"/>
      <c r="E124" s="15"/>
      <c r="F124" s="42"/>
      <c r="G124" s="54"/>
    </row>
    <row r="125" spans="1:7" s="39" customFormat="1" ht="13.5" customHeight="1">
      <c r="A125" s="78"/>
      <c r="B125" s="98"/>
      <c r="C125" s="20"/>
      <c r="D125" s="16"/>
      <c r="E125" s="16"/>
      <c r="F125" s="9"/>
      <c r="G125" s="50"/>
    </row>
    <row r="126" spans="1:7" s="39" customFormat="1" ht="12.75">
      <c r="A126" s="78"/>
      <c r="B126" s="87"/>
      <c r="C126" s="45"/>
      <c r="D126" s="45"/>
      <c r="E126" s="45"/>
      <c r="F126" s="46"/>
      <c r="G126" s="51"/>
    </row>
    <row r="127" spans="1:7" s="39" customFormat="1" ht="12.75">
      <c r="A127" s="78"/>
      <c r="B127" s="92"/>
      <c r="C127" s="45"/>
      <c r="D127" s="45"/>
      <c r="E127" s="45"/>
      <c r="F127" s="46"/>
      <c r="G127" s="51"/>
    </row>
    <row r="128" spans="1:7" s="39" customFormat="1" ht="12.75">
      <c r="A128" s="78"/>
      <c r="B128" s="94"/>
      <c r="C128" s="45"/>
      <c r="D128" s="45"/>
      <c r="E128" s="45"/>
      <c r="F128" s="46"/>
      <c r="G128" s="51"/>
    </row>
    <row r="129" spans="1:7" s="39" customFormat="1" ht="12.75">
      <c r="A129" s="78"/>
      <c r="B129" s="87"/>
      <c r="C129" s="45"/>
      <c r="D129" s="45"/>
      <c r="E129" s="45"/>
      <c r="F129" s="46"/>
      <c r="G129" s="51"/>
    </row>
    <row r="130" spans="1:7" s="39" customFormat="1" ht="12.75">
      <c r="A130" s="78"/>
      <c r="B130" s="92"/>
      <c r="C130" s="45"/>
      <c r="D130" s="45"/>
      <c r="E130" s="45"/>
      <c r="F130" s="46"/>
      <c r="G130" s="51"/>
    </row>
    <row r="131" spans="1:7" s="39" customFormat="1" ht="12.75">
      <c r="A131" s="78"/>
      <c r="B131" s="86"/>
      <c r="C131" s="45"/>
      <c r="D131" s="45"/>
      <c r="E131" s="45"/>
      <c r="F131" s="46"/>
      <c r="G131" s="51"/>
    </row>
    <row r="132" spans="1:7" s="49" customFormat="1" ht="12.75">
      <c r="A132" s="77"/>
      <c r="B132" s="86"/>
      <c r="C132" s="45"/>
      <c r="D132" s="45"/>
      <c r="E132" s="45"/>
      <c r="F132" s="46"/>
      <c r="G132" s="51"/>
    </row>
    <row r="133" spans="1:7" s="49" customFormat="1" ht="12.75">
      <c r="A133" s="77"/>
      <c r="B133" s="86"/>
      <c r="C133" s="45"/>
      <c r="D133" s="45"/>
      <c r="E133" s="45"/>
      <c r="F133" s="46"/>
      <c r="G133" s="51"/>
    </row>
    <row r="134" spans="1:7" s="39" customFormat="1" ht="12.75">
      <c r="A134" s="78"/>
      <c r="B134" s="87"/>
      <c r="C134" s="45"/>
      <c r="D134" s="45"/>
      <c r="E134" s="45"/>
      <c r="F134" s="46"/>
      <c r="G134" s="51"/>
    </row>
    <row r="135" spans="1:7" s="39" customFormat="1" ht="12.75">
      <c r="A135" s="78"/>
      <c r="B135" s="87"/>
      <c r="C135" s="45"/>
      <c r="D135" s="45"/>
      <c r="E135" s="45"/>
      <c r="F135" s="46"/>
      <c r="G135" s="51"/>
    </row>
    <row r="136" spans="1:7" s="39" customFormat="1" ht="12.75">
      <c r="A136" s="78"/>
      <c r="B136" s="87"/>
      <c r="C136" s="45"/>
      <c r="D136" s="45"/>
      <c r="E136" s="45"/>
      <c r="F136" s="46"/>
      <c r="G136" s="51"/>
    </row>
    <row r="137" spans="1:7" s="39" customFormat="1" ht="12.75">
      <c r="A137" s="78"/>
      <c r="B137" s="86"/>
      <c r="C137" s="45"/>
      <c r="D137" s="45"/>
      <c r="E137" s="45"/>
      <c r="F137" s="46"/>
      <c r="G137" s="51"/>
    </row>
    <row r="138" spans="1:7" s="39" customFormat="1" ht="12.75">
      <c r="A138" s="78"/>
      <c r="B138" s="87"/>
      <c r="C138" s="45"/>
      <c r="D138" s="45"/>
      <c r="E138" s="45"/>
      <c r="F138" s="46"/>
      <c r="G138" s="51"/>
    </row>
    <row r="139" spans="1:7" s="39" customFormat="1" ht="12.75">
      <c r="A139" s="78"/>
      <c r="B139" s="87"/>
      <c r="C139" s="45"/>
      <c r="D139" s="45"/>
      <c r="E139" s="45"/>
      <c r="F139" s="46"/>
      <c r="G139" s="51"/>
    </row>
    <row r="140" spans="1:7" s="49" customFormat="1" ht="27.75" customHeight="1">
      <c r="A140" s="77"/>
      <c r="B140" s="88"/>
      <c r="C140" s="21"/>
      <c r="D140" s="15"/>
      <c r="E140" s="15"/>
      <c r="F140" s="42"/>
      <c r="G140" s="54"/>
    </row>
    <row r="141" spans="1:7" s="60" customFormat="1" ht="12.75">
      <c r="A141" s="78"/>
      <c r="B141" s="98"/>
      <c r="C141" s="20"/>
      <c r="D141" s="16"/>
      <c r="E141" s="16"/>
      <c r="F141" s="9"/>
      <c r="G141" s="50"/>
    </row>
    <row r="142" spans="1:7" s="39" customFormat="1" ht="12.75">
      <c r="A142" s="78"/>
      <c r="B142" s="87"/>
      <c r="C142" s="45"/>
      <c r="D142" s="45"/>
      <c r="E142" s="45"/>
      <c r="F142" s="46"/>
      <c r="G142" s="51"/>
    </row>
    <row r="143" spans="1:7" s="39" customFormat="1" ht="12.75">
      <c r="A143" s="78"/>
      <c r="B143" s="92"/>
      <c r="C143" s="45"/>
      <c r="D143" s="45"/>
      <c r="E143" s="45"/>
      <c r="F143" s="46"/>
      <c r="G143" s="51"/>
    </row>
    <row r="144" spans="1:7" s="39" customFormat="1" ht="12.75">
      <c r="A144" s="78"/>
      <c r="B144" s="94"/>
      <c r="C144" s="45"/>
      <c r="D144" s="45"/>
      <c r="E144" s="45"/>
      <c r="F144" s="46"/>
      <c r="G144" s="51"/>
    </row>
    <row r="145" spans="1:7" s="39" customFormat="1" ht="12.75">
      <c r="A145" s="78"/>
      <c r="B145" s="87"/>
      <c r="C145" s="45"/>
      <c r="D145" s="45"/>
      <c r="E145" s="45"/>
      <c r="F145" s="46"/>
      <c r="G145" s="51"/>
    </row>
    <row r="146" spans="1:7" s="39" customFormat="1" ht="12.75">
      <c r="A146" s="78"/>
      <c r="B146" s="92"/>
      <c r="C146" s="45"/>
      <c r="D146" s="45"/>
      <c r="E146" s="45"/>
      <c r="F146" s="46"/>
      <c r="G146" s="51"/>
    </row>
    <row r="147" spans="1:7" s="39" customFormat="1" ht="12.75">
      <c r="A147" s="78"/>
      <c r="B147" s="86"/>
      <c r="C147" s="45"/>
      <c r="D147" s="45"/>
      <c r="E147" s="45"/>
      <c r="F147" s="46"/>
      <c r="G147" s="51"/>
    </row>
    <row r="148" spans="1:7" s="39" customFormat="1" ht="12.75">
      <c r="A148" s="78"/>
      <c r="B148" s="86"/>
      <c r="C148" s="45"/>
      <c r="D148" s="45"/>
      <c r="E148" s="45"/>
      <c r="F148" s="46"/>
      <c r="G148" s="51"/>
    </row>
    <row r="149" spans="1:7" s="39" customFormat="1" ht="12.75">
      <c r="A149" s="78"/>
      <c r="B149" s="86"/>
      <c r="C149" s="45"/>
      <c r="D149" s="45"/>
      <c r="E149" s="45"/>
      <c r="F149" s="46"/>
      <c r="G149" s="51"/>
    </row>
    <row r="150" spans="1:7" s="49" customFormat="1" ht="13.5" customHeight="1">
      <c r="A150" s="77"/>
      <c r="B150" s="87"/>
      <c r="C150" s="45"/>
      <c r="D150" s="45"/>
      <c r="E150" s="45"/>
      <c r="F150" s="46"/>
      <c r="G150" s="51"/>
    </row>
    <row r="151" spans="1:7" s="49" customFormat="1" ht="14.25" customHeight="1">
      <c r="A151" s="77"/>
      <c r="B151" s="87"/>
      <c r="C151" s="45"/>
      <c r="D151" s="45"/>
      <c r="E151" s="45"/>
      <c r="F151" s="46"/>
      <c r="G151" s="51"/>
    </row>
    <row r="152" spans="1:7" s="49" customFormat="1" ht="14.25" customHeight="1">
      <c r="A152" s="77"/>
      <c r="B152" s="86"/>
      <c r="C152" s="45"/>
      <c r="D152" s="45"/>
      <c r="E152" s="45"/>
      <c r="F152" s="46"/>
      <c r="G152" s="51"/>
    </row>
    <row r="153" spans="1:7" s="65" customFormat="1" ht="12.75">
      <c r="A153" s="81"/>
      <c r="B153" s="87"/>
      <c r="C153" s="45"/>
      <c r="D153" s="45"/>
      <c r="E153" s="45"/>
      <c r="F153" s="46"/>
      <c r="G153" s="51"/>
    </row>
    <row r="154" spans="1:7" s="65" customFormat="1" ht="12.75">
      <c r="A154" s="81"/>
      <c r="B154" s="87"/>
      <c r="C154" s="45"/>
      <c r="D154" s="45"/>
      <c r="E154" s="45"/>
      <c r="F154" s="46"/>
      <c r="G154" s="51"/>
    </row>
    <row r="155" spans="1:7" s="57" customFormat="1" ht="21" customHeight="1">
      <c r="A155" s="77"/>
      <c r="B155" s="89"/>
      <c r="C155" s="15"/>
      <c r="D155" s="21"/>
      <c r="E155" s="15"/>
      <c r="F155" s="42"/>
      <c r="G155" s="54"/>
    </row>
    <row r="156" spans="1:7" s="65" customFormat="1" ht="12.75">
      <c r="A156" s="81"/>
      <c r="B156" s="98"/>
      <c r="C156" s="20"/>
      <c r="D156" s="16"/>
      <c r="E156" s="16"/>
      <c r="F156" s="9"/>
      <c r="G156" s="50"/>
    </row>
    <row r="157" spans="1:7" s="65" customFormat="1" ht="12.75">
      <c r="A157" s="81"/>
      <c r="B157" s="87"/>
      <c r="C157" s="45"/>
      <c r="D157" s="45"/>
      <c r="E157" s="45"/>
      <c r="F157" s="46"/>
      <c r="G157" s="51"/>
    </row>
    <row r="158" spans="1:7" s="65" customFormat="1" ht="12.75">
      <c r="A158" s="81"/>
      <c r="B158" s="94"/>
      <c r="C158" s="45"/>
      <c r="D158" s="45"/>
      <c r="E158" s="45"/>
      <c r="F158" s="46"/>
      <c r="G158" s="51"/>
    </row>
    <row r="159" spans="1:7" s="65" customFormat="1" ht="12.75">
      <c r="A159" s="81"/>
      <c r="B159" s="87"/>
      <c r="C159" s="45"/>
      <c r="D159" s="45"/>
      <c r="E159" s="45"/>
      <c r="F159" s="46"/>
      <c r="G159" s="51"/>
    </row>
    <row r="160" spans="1:7" s="65" customFormat="1" ht="12.75">
      <c r="A160" s="81"/>
      <c r="B160" s="86"/>
      <c r="C160" s="45"/>
      <c r="D160" s="45"/>
      <c r="E160" s="45"/>
      <c r="F160" s="46"/>
      <c r="G160" s="51"/>
    </row>
    <row r="161" spans="1:7" s="65" customFormat="1" ht="12.75">
      <c r="A161" s="81"/>
      <c r="B161" s="86"/>
      <c r="C161" s="45"/>
      <c r="D161" s="45"/>
      <c r="E161" s="45"/>
      <c r="F161" s="46"/>
      <c r="G161" s="51"/>
    </row>
    <row r="162" spans="1:7" s="65" customFormat="1" ht="12.75">
      <c r="A162" s="81"/>
      <c r="B162" s="86"/>
      <c r="C162" s="45"/>
      <c r="D162" s="45"/>
      <c r="E162" s="45"/>
      <c r="F162" s="46"/>
      <c r="G162" s="51"/>
    </row>
    <row r="163" spans="1:7" s="65" customFormat="1" ht="16.5" customHeight="1">
      <c r="A163" s="81"/>
      <c r="B163" s="87"/>
      <c r="C163" s="45"/>
      <c r="D163" s="45"/>
      <c r="E163" s="45"/>
      <c r="F163" s="46"/>
      <c r="G163" s="51"/>
    </row>
    <row r="164" spans="1:7" s="65" customFormat="1" ht="15" customHeight="1">
      <c r="A164" s="81"/>
      <c r="B164" s="87"/>
      <c r="C164" s="45"/>
      <c r="D164" s="45"/>
      <c r="E164" s="45"/>
      <c r="F164" s="46"/>
      <c r="G164" s="51"/>
    </row>
    <row r="165" spans="1:7" s="65" customFormat="1" ht="15" customHeight="1">
      <c r="A165" s="81"/>
      <c r="B165" s="87"/>
      <c r="C165" s="45"/>
      <c r="D165" s="45"/>
      <c r="E165" s="45"/>
      <c r="F165" s="46"/>
      <c r="G165" s="51"/>
    </row>
    <row r="166" spans="1:7" s="65" customFormat="1" ht="12.75">
      <c r="A166" s="81"/>
      <c r="B166" s="86"/>
      <c r="C166" s="45"/>
      <c r="D166" s="45"/>
      <c r="E166" s="45"/>
      <c r="F166" s="46"/>
      <c r="G166" s="51"/>
    </row>
    <row r="167" spans="1:7" s="65" customFormat="1" ht="18" customHeight="1">
      <c r="A167" s="81"/>
      <c r="B167" s="87"/>
      <c r="C167" s="45"/>
      <c r="D167" s="45"/>
      <c r="E167" s="45"/>
      <c r="F167" s="46"/>
      <c r="G167" s="51"/>
    </row>
    <row r="168" spans="1:7" s="49" customFormat="1" ht="15.75" customHeight="1">
      <c r="A168" s="77"/>
      <c r="B168" s="87"/>
      <c r="C168" s="45"/>
      <c r="D168" s="45"/>
      <c r="E168" s="45"/>
      <c r="F168" s="46"/>
      <c r="G168" s="51"/>
    </row>
    <row r="169" spans="1:7" s="57" customFormat="1" ht="46.5" customHeight="1">
      <c r="A169" s="77"/>
      <c r="B169" s="95"/>
      <c r="C169" s="15"/>
      <c r="D169" s="15"/>
      <c r="E169" s="15"/>
      <c r="F169" s="42"/>
      <c r="G169" s="54"/>
    </row>
    <row r="170" spans="1:7" s="39" customFormat="1" ht="16.5" customHeight="1">
      <c r="A170" s="78"/>
      <c r="B170" s="87"/>
      <c r="C170" s="16"/>
      <c r="D170" s="16"/>
      <c r="E170" s="16"/>
      <c r="F170" s="9"/>
      <c r="G170" s="50"/>
    </row>
    <row r="171" spans="1:7" s="39" customFormat="1" ht="17.25" customHeight="1">
      <c r="A171" s="78"/>
      <c r="B171" s="87"/>
      <c r="C171" s="52"/>
      <c r="D171" s="45"/>
      <c r="E171" s="45"/>
      <c r="F171" s="46"/>
      <c r="G171" s="47"/>
    </row>
    <row r="172" spans="1:7" s="57" customFormat="1" ht="17.25" customHeight="1">
      <c r="A172" s="77"/>
      <c r="B172" s="89"/>
      <c r="C172" s="15"/>
      <c r="D172" s="15"/>
      <c r="E172" s="15"/>
      <c r="F172" s="42"/>
      <c r="G172" s="54"/>
    </row>
    <row r="173" spans="1:7" s="39" customFormat="1" ht="17.25" customHeight="1">
      <c r="A173" s="78"/>
      <c r="B173" s="87"/>
      <c r="C173" s="45"/>
      <c r="D173" s="45"/>
      <c r="E173" s="45"/>
      <c r="F173" s="46"/>
      <c r="G173" s="47"/>
    </row>
    <row r="174" spans="1:7" s="44" customFormat="1" ht="26.25" customHeight="1">
      <c r="A174" s="79"/>
      <c r="B174" s="99"/>
      <c r="C174" s="15"/>
      <c r="D174" s="15"/>
      <c r="E174" s="15"/>
      <c r="F174" s="42"/>
      <c r="G174" s="54"/>
    </row>
    <row r="175" spans="1:7" s="39" customFormat="1" ht="19.5" customHeight="1">
      <c r="A175" s="78"/>
      <c r="B175" s="86"/>
      <c r="C175" s="52"/>
      <c r="D175" s="45"/>
      <c r="E175" s="45"/>
      <c r="F175" s="46"/>
      <c r="G175" s="47"/>
    </row>
    <row r="176" spans="1:7" s="44" customFormat="1" ht="26.25" customHeight="1">
      <c r="A176" s="79"/>
      <c r="B176" s="88"/>
      <c r="C176" s="21"/>
      <c r="D176" s="15"/>
      <c r="E176" s="15"/>
      <c r="F176" s="42"/>
      <c r="G176" s="54"/>
    </row>
    <row r="177" spans="1:7" s="39" customFormat="1" ht="13.5" customHeight="1">
      <c r="A177" s="78"/>
      <c r="B177" s="93"/>
      <c r="C177" s="52"/>
      <c r="D177" s="45"/>
      <c r="E177" s="45"/>
      <c r="F177" s="46"/>
      <c r="G177" s="47"/>
    </row>
    <row r="178" spans="1:7" s="39" customFormat="1" ht="13.5" customHeight="1">
      <c r="A178" s="78"/>
      <c r="B178" s="87"/>
      <c r="C178" s="52"/>
      <c r="D178" s="45"/>
      <c r="E178" s="45"/>
      <c r="F178" s="46"/>
      <c r="G178" s="47"/>
    </row>
    <row r="179" spans="1:7" s="8" customFormat="1" ht="52.5" customHeight="1">
      <c r="A179" s="9"/>
      <c r="B179" s="88"/>
      <c r="C179" s="15"/>
      <c r="D179" s="15"/>
      <c r="E179" s="15"/>
      <c r="F179" s="42"/>
      <c r="G179" s="43"/>
    </row>
    <row r="180" spans="1:7" s="39" customFormat="1" ht="13.5" customHeight="1">
      <c r="A180" s="78"/>
      <c r="B180" s="87"/>
      <c r="C180" s="52"/>
      <c r="D180" s="45"/>
      <c r="E180" s="45"/>
      <c r="F180" s="46"/>
      <c r="G180" s="47"/>
    </row>
    <row r="181" spans="1:7" s="39" customFormat="1" ht="27.75" customHeight="1">
      <c r="A181" s="78"/>
      <c r="B181" s="90"/>
      <c r="C181" s="24"/>
      <c r="D181" s="24"/>
      <c r="E181" s="24"/>
      <c r="F181" s="56"/>
      <c r="G181" s="48"/>
    </row>
    <row r="182" spans="1:7" s="57" customFormat="1" ht="16.5" customHeight="1">
      <c r="A182" s="77"/>
      <c r="B182" s="89"/>
      <c r="C182" s="15"/>
      <c r="D182" s="15"/>
      <c r="E182" s="15"/>
      <c r="F182" s="42"/>
      <c r="G182" s="54"/>
    </row>
    <row r="183" spans="1:7" s="39" customFormat="1" ht="12.75">
      <c r="A183" s="78"/>
      <c r="B183" s="86"/>
      <c r="C183" s="45"/>
      <c r="D183" s="45"/>
      <c r="E183" s="45"/>
      <c r="F183" s="46"/>
      <c r="G183" s="51"/>
    </row>
    <row r="184" spans="1:7" s="57" customFormat="1" ht="12.75">
      <c r="A184" s="77"/>
      <c r="B184" s="88"/>
      <c r="C184" s="15"/>
      <c r="D184" s="15"/>
      <c r="E184" s="15"/>
      <c r="F184" s="42"/>
      <c r="G184" s="54"/>
    </row>
    <row r="185" spans="1:7" s="60" customFormat="1" ht="12.75">
      <c r="A185" s="78"/>
      <c r="B185" s="98"/>
      <c r="C185" s="20"/>
      <c r="D185" s="16"/>
      <c r="E185" s="16"/>
      <c r="F185" s="9"/>
      <c r="G185" s="50"/>
    </row>
    <row r="186" spans="1:7" s="39" customFormat="1" ht="12.75">
      <c r="A186" s="78"/>
      <c r="B186" s="87"/>
      <c r="C186" s="45"/>
      <c r="D186" s="45"/>
      <c r="E186" s="45"/>
      <c r="F186" s="46"/>
      <c r="G186" s="51"/>
    </row>
    <row r="187" spans="1:7" s="39" customFormat="1" ht="33" customHeight="1">
      <c r="A187" s="78"/>
      <c r="B187" s="97"/>
      <c r="C187" s="58"/>
      <c r="D187" s="58"/>
      <c r="E187" s="58"/>
      <c r="F187" s="59"/>
      <c r="G187" s="66"/>
    </row>
    <row r="188" spans="1:7" s="39" customFormat="1" ht="12.75">
      <c r="A188" s="78"/>
      <c r="B188" s="94"/>
      <c r="C188" s="45"/>
      <c r="D188" s="45"/>
      <c r="E188" s="45"/>
      <c r="F188" s="46"/>
      <c r="G188" s="51"/>
    </row>
    <row r="189" spans="1:7" s="39" customFormat="1" ht="12.75">
      <c r="A189" s="78"/>
      <c r="B189" s="87"/>
      <c r="C189" s="45"/>
      <c r="D189" s="45"/>
      <c r="E189" s="45"/>
      <c r="F189" s="46"/>
      <c r="G189" s="51"/>
    </row>
    <row r="190" spans="1:7" s="39" customFormat="1" ht="12.75">
      <c r="A190" s="78"/>
      <c r="B190" s="97"/>
      <c r="C190" s="58"/>
      <c r="D190" s="58"/>
      <c r="E190" s="58"/>
      <c r="F190" s="59"/>
      <c r="G190" s="66"/>
    </row>
    <row r="191" spans="1:7" s="39" customFormat="1" ht="12.75">
      <c r="A191" s="78"/>
      <c r="B191" s="86"/>
      <c r="C191" s="45"/>
      <c r="D191" s="45"/>
      <c r="E191" s="45"/>
      <c r="F191" s="46"/>
      <c r="G191" s="51"/>
    </row>
    <row r="192" spans="1:7" s="39" customFormat="1" ht="12.75">
      <c r="A192" s="78"/>
      <c r="B192" s="86"/>
      <c r="C192" s="45"/>
      <c r="D192" s="45"/>
      <c r="E192" s="45"/>
      <c r="F192" s="46"/>
      <c r="G192" s="51"/>
    </row>
    <row r="193" spans="1:7" s="39" customFormat="1" ht="12.75">
      <c r="A193" s="78"/>
      <c r="B193" s="86"/>
      <c r="C193" s="45"/>
      <c r="D193" s="45"/>
      <c r="E193" s="45"/>
      <c r="F193" s="46"/>
      <c r="G193" s="51"/>
    </row>
    <row r="194" spans="1:7" s="39" customFormat="1" ht="12.75">
      <c r="A194" s="78"/>
      <c r="B194" s="86"/>
      <c r="C194" s="45"/>
      <c r="D194" s="45"/>
      <c r="E194" s="45"/>
      <c r="F194" s="46"/>
      <c r="G194" s="51"/>
    </row>
    <row r="195" spans="1:7" s="39" customFormat="1" ht="12.75">
      <c r="A195" s="78"/>
      <c r="B195" s="87"/>
      <c r="C195" s="45"/>
      <c r="D195" s="45"/>
      <c r="E195" s="45"/>
      <c r="F195" s="46"/>
      <c r="G195" s="51"/>
    </row>
    <row r="196" spans="1:7" s="39" customFormat="1" ht="12.75">
      <c r="A196" s="78"/>
      <c r="B196" s="87"/>
      <c r="C196" s="45"/>
      <c r="D196" s="45"/>
      <c r="E196" s="45"/>
      <c r="F196" s="46"/>
      <c r="G196" s="51"/>
    </row>
    <row r="197" spans="1:7" s="39" customFormat="1" ht="12.75">
      <c r="A197" s="78"/>
      <c r="B197" s="87"/>
      <c r="C197" s="45"/>
      <c r="D197" s="45"/>
      <c r="E197" s="45"/>
      <c r="F197" s="46"/>
      <c r="G197" s="51"/>
    </row>
    <row r="198" spans="1:7" s="39" customFormat="1" ht="15.75" customHeight="1">
      <c r="A198" s="78"/>
      <c r="B198" s="87"/>
      <c r="C198" s="45"/>
      <c r="D198" s="45"/>
      <c r="E198" s="45"/>
      <c r="F198" s="46"/>
      <c r="G198" s="51"/>
    </row>
    <row r="199" spans="1:7" s="39" customFormat="1" ht="36" customHeight="1">
      <c r="A199" s="78"/>
      <c r="B199" s="86"/>
      <c r="C199" s="45"/>
      <c r="D199" s="45"/>
      <c r="E199" s="45"/>
      <c r="F199" s="46"/>
      <c r="G199" s="51"/>
    </row>
    <row r="200" spans="1:7" s="39" customFormat="1" ht="12.75">
      <c r="A200" s="78"/>
      <c r="B200" s="87"/>
      <c r="C200" s="45"/>
      <c r="D200" s="45"/>
      <c r="E200" s="45"/>
      <c r="F200" s="46"/>
      <c r="G200" s="51"/>
    </row>
    <row r="201" spans="1:7" s="57" customFormat="1" ht="20.25" customHeight="1">
      <c r="A201" s="77"/>
      <c r="B201" s="89"/>
      <c r="C201" s="15"/>
      <c r="D201" s="15"/>
      <c r="E201" s="15"/>
      <c r="F201" s="42"/>
      <c r="G201" s="54"/>
    </row>
    <row r="202" spans="1:7" s="39" customFormat="1" ht="12.75">
      <c r="A202" s="78"/>
      <c r="B202" s="87"/>
      <c r="C202" s="45"/>
      <c r="D202" s="45"/>
      <c r="E202" s="45"/>
      <c r="F202" s="46"/>
      <c r="G202" s="51"/>
    </row>
    <row r="203" spans="1:7" s="44" customFormat="1" ht="54.75" customHeight="1">
      <c r="A203" s="79"/>
      <c r="B203" s="88"/>
      <c r="C203" s="15"/>
      <c r="D203" s="15"/>
      <c r="E203" s="15"/>
      <c r="F203" s="42"/>
      <c r="G203" s="43"/>
    </row>
    <row r="204" spans="1:7" s="39" customFormat="1" ht="12.75">
      <c r="A204" s="78"/>
      <c r="B204" s="87"/>
      <c r="C204" s="45"/>
      <c r="D204" s="45"/>
      <c r="E204" s="45"/>
      <c r="F204" s="46"/>
      <c r="G204" s="51"/>
    </row>
    <row r="205" spans="1:7" s="39" customFormat="1" ht="49.5" customHeight="1">
      <c r="A205" s="78"/>
      <c r="B205" s="100"/>
      <c r="C205" s="45"/>
      <c r="D205" s="45"/>
      <c r="E205" s="45"/>
      <c r="F205" s="46"/>
      <c r="G205" s="51"/>
    </row>
    <row r="206" spans="1:7" s="39" customFormat="1" ht="16.5" customHeight="1">
      <c r="A206" s="78"/>
      <c r="B206" s="87"/>
      <c r="C206" s="45"/>
      <c r="D206" s="45"/>
      <c r="E206" s="45"/>
      <c r="F206" s="46"/>
      <c r="G206" s="51"/>
    </row>
    <row r="207" spans="1:7" s="39" customFormat="1" ht="12.75">
      <c r="A207" s="78"/>
      <c r="B207" s="87"/>
      <c r="C207" s="45"/>
      <c r="D207" s="45"/>
      <c r="E207" s="45"/>
      <c r="F207" s="46"/>
      <c r="G207" s="51"/>
    </row>
    <row r="208" spans="1:7" s="39" customFormat="1" ht="12.75">
      <c r="A208" s="78"/>
      <c r="B208" s="86"/>
      <c r="C208" s="45"/>
      <c r="D208" s="45"/>
      <c r="E208" s="45"/>
      <c r="F208" s="46"/>
      <c r="G208" s="51"/>
    </row>
    <row r="209" spans="1:7" s="39" customFormat="1" ht="12.75">
      <c r="A209" s="78"/>
      <c r="B209" s="86"/>
      <c r="C209" s="45"/>
      <c r="D209" s="45"/>
      <c r="E209" s="45"/>
      <c r="F209" s="46"/>
      <c r="G209" s="51"/>
    </row>
    <row r="210" spans="1:7" s="39" customFormat="1" ht="12.75">
      <c r="A210" s="78"/>
      <c r="B210" s="87"/>
      <c r="C210" s="45"/>
      <c r="D210" s="45"/>
      <c r="E210" s="45"/>
      <c r="F210" s="46"/>
      <c r="G210" s="51"/>
    </row>
    <row r="211" spans="1:7" s="39" customFormat="1" ht="12.75">
      <c r="A211" s="78"/>
      <c r="B211" s="87"/>
      <c r="C211" s="45"/>
      <c r="D211" s="45"/>
      <c r="E211" s="45"/>
      <c r="F211" s="46"/>
      <c r="G211" s="51"/>
    </row>
    <row r="212" spans="1:7" s="39" customFormat="1" ht="12.75">
      <c r="A212" s="78"/>
      <c r="B212" s="87"/>
      <c r="C212" s="45"/>
      <c r="D212" s="45"/>
      <c r="E212" s="45"/>
      <c r="F212" s="46"/>
      <c r="G212" s="51"/>
    </row>
    <row r="213" spans="1:7" s="39" customFormat="1" ht="12.75">
      <c r="A213" s="78"/>
      <c r="B213" s="87"/>
      <c r="C213" s="45"/>
      <c r="D213" s="45"/>
      <c r="E213" s="45"/>
      <c r="F213" s="46"/>
      <c r="G213" s="51"/>
    </row>
    <row r="214" spans="1:7" s="39" customFormat="1" ht="12.75">
      <c r="A214" s="78"/>
      <c r="B214" s="87"/>
      <c r="C214" s="45"/>
      <c r="D214" s="45"/>
      <c r="E214" s="45"/>
      <c r="F214" s="46"/>
      <c r="G214" s="51"/>
    </row>
    <row r="215" spans="1:7" s="39" customFormat="1" ht="12.75">
      <c r="A215" s="78"/>
      <c r="B215" s="87"/>
      <c r="C215" s="45"/>
      <c r="D215" s="45"/>
      <c r="E215" s="45"/>
      <c r="F215" s="46"/>
      <c r="G215" s="51"/>
    </row>
    <row r="216" spans="1:7" s="39" customFormat="1" ht="12.75">
      <c r="A216" s="78"/>
      <c r="B216" s="87"/>
      <c r="C216" s="45"/>
      <c r="D216" s="45"/>
      <c r="E216" s="45"/>
      <c r="F216" s="46"/>
      <c r="G216" s="51"/>
    </row>
    <row r="217" spans="1:7" s="39" customFormat="1" ht="12.75">
      <c r="A217" s="78"/>
      <c r="B217" s="87"/>
      <c r="C217" s="45"/>
      <c r="D217" s="45"/>
      <c r="E217" s="45"/>
      <c r="F217" s="46"/>
      <c r="G217" s="51"/>
    </row>
    <row r="218" spans="1:7" s="39" customFormat="1" ht="12.75">
      <c r="A218" s="78"/>
      <c r="B218" s="87"/>
      <c r="C218" s="45"/>
      <c r="D218" s="45"/>
      <c r="E218" s="45"/>
      <c r="F218" s="46"/>
      <c r="G218" s="51"/>
    </row>
    <row r="219" spans="1:7" s="39" customFormat="1" ht="12.75">
      <c r="A219" s="78"/>
      <c r="B219" s="87"/>
      <c r="C219" s="45"/>
      <c r="D219" s="45"/>
      <c r="E219" s="45"/>
      <c r="F219" s="46"/>
      <c r="G219" s="51"/>
    </row>
    <row r="220" spans="1:7" s="39" customFormat="1" ht="12.75">
      <c r="A220" s="78"/>
      <c r="B220" s="87"/>
      <c r="C220" s="45"/>
      <c r="D220" s="45"/>
      <c r="E220" s="45"/>
      <c r="F220" s="46"/>
      <c r="G220" s="51"/>
    </row>
    <row r="221" spans="1:7" s="39" customFormat="1" ht="12.75">
      <c r="A221" s="78"/>
      <c r="B221" s="87"/>
      <c r="C221" s="45"/>
      <c r="D221" s="45"/>
      <c r="E221" s="45"/>
      <c r="F221" s="46"/>
      <c r="G221" s="51"/>
    </row>
    <row r="222" spans="1:7" s="39" customFormat="1" ht="12.75">
      <c r="A222" s="78"/>
      <c r="B222" s="87"/>
      <c r="C222" s="45"/>
      <c r="D222" s="45"/>
      <c r="E222" s="45"/>
      <c r="F222" s="46"/>
      <c r="G222" s="51"/>
    </row>
    <row r="223" spans="1:7" s="39" customFormat="1" ht="12.75">
      <c r="A223" s="78"/>
      <c r="B223" s="87"/>
      <c r="C223" s="45"/>
      <c r="D223" s="45"/>
      <c r="E223" s="45"/>
      <c r="F223" s="46"/>
      <c r="G223" s="51"/>
    </row>
    <row r="224" spans="1:7" s="64" customFormat="1" ht="12.75">
      <c r="A224" s="80"/>
      <c r="B224" s="100"/>
      <c r="C224" s="61"/>
      <c r="D224" s="61"/>
      <c r="E224" s="61"/>
      <c r="F224" s="62"/>
      <c r="G224" s="63"/>
    </row>
    <row r="225" spans="1:7" s="39" customFormat="1" ht="12.75">
      <c r="A225" s="78"/>
      <c r="B225" s="87"/>
      <c r="C225" s="45"/>
      <c r="D225" s="45"/>
      <c r="E225" s="45"/>
      <c r="F225" s="46"/>
      <c r="G225" s="51"/>
    </row>
    <row r="226" spans="1:7" s="39" customFormat="1" ht="12.75">
      <c r="A226" s="78"/>
      <c r="B226" s="87"/>
      <c r="C226" s="45"/>
      <c r="D226" s="45"/>
      <c r="E226" s="45"/>
      <c r="F226" s="46"/>
      <c r="G226" s="51"/>
    </row>
    <row r="227" spans="1:7" s="39" customFormat="1" ht="12.75">
      <c r="A227" s="78"/>
      <c r="B227" s="87"/>
      <c r="C227" s="45"/>
      <c r="D227" s="45"/>
      <c r="E227" s="45"/>
      <c r="F227" s="46"/>
      <c r="G227" s="51"/>
    </row>
    <row r="228" spans="1:7" s="39" customFormat="1" ht="12.75">
      <c r="A228" s="78"/>
      <c r="B228" s="86"/>
      <c r="C228" s="45"/>
      <c r="D228" s="45"/>
      <c r="E228" s="45"/>
      <c r="F228" s="46"/>
      <c r="G228" s="51"/>
    </row>
    <row r="229" spans="1:7" s="39" customFormat="1" ht="12.75">
      <c r="A229" s="78"/>
      <c r="B229" s="86"/>
      <c r="C229" s="45"/>
      <c r="D229" s="45"/>
      <c r="E229" s="45"/>
      <c r="F229" s="46"/>
      <c r="G229" s="51"/>
    </row>
    <row r="230" spans="1:7" s="39" customFormat="1" ht="12.75">
      <c r="A230" s="78"/>
      <c r="B230" s="86"/>
      <c r="C230" s="45"/>
      <c r="D230" s="45"/>
      <c r="E230" s="45"/>
      <c r="F230" s="46"/>
      <c r="G230" s="51"/>
    </row>
    <row r="231" spans="1:7" s="39" customFormat="1" ht="12.75">
      <c r="A231" s="78"/>
      <c r="B231" s="86"/>
      <c r="C231" s="45"/>
      <c r="D231" s="45"/>
      <c r="E231" s="45"/>
      <c r="F231" s="46"/>
      <c r="G231" s="51"/>
    </row>
    <row r="232" spans="1:7" s="39" customFormat="1" ht="12.75">
      <c r="A232" s="78"/>
      <c r="B232" s="86"/>
      <c r="C232" s="45"/>
      <c r="D232" s="45"/>
      <c r="E232" s="45"/>
      <c r="F232" s="46"/>
      <c r="G232" s="51"/>
    </row>
    <row r="233" spans="1:7" s="39" customFormat="1" ht="12.75">
      <c r="A233" s="78"/>
      <c r="B233" s="86"/>
      <c r="C233" s="45"/>
      <c r="D233" s="45"/>
      <c r="E233" s="45"/>
      <c r="F233" s="46"/>
      <c r="G233" s="51"/>
    </row>
    <row r="234" spans="1:7" s="39" customFormat="1" ht="12.75">
      <c r="A234" s="78"/>
      <c r="B234" s="87"/>
      <c r="C234" s="45"/>
      <c r="D234" s="45"/>
      <c r="E234" s="45"/>
      <c r="F234" s="46"/>
      <c r="G234" s="51"/>
    </row>
    <row r="235" spans="1:7" s="39" customFormat="1" ht="12.75">
      <c r="A235" s="78"/>
      <c r="B235" s="87"/>
      <c r="C235" s="45"/>
      <c r="D235" s="45"/>
      <c r="E235" s="45"/>
      <c r="F235" s="46"/>
      <c r="G235" s="51"/>
    </row>
    <row r="236" spans="1:7" s="39" customFormat="1" ht="12.75">
      <c r="A236" s="78"/>
      <c r="B236" s="87"/>
      <c r="C236" s="45"/>
      <c r="D236" s="45"/>
      <c r="E236" s="45"/>
      <c r="F236" s="46"/>
      <c r="G236" s="51"/>
    </row>
    <row r="237" spans="1:7" s="39" customFormat="1" ht="12.75">
      <c r="A237" s="78"/>
      <c r="B237" s="87"/>
      <c r="C237" s="45"/>
      <c r="D237" s="45"/>
      <c r="E237" s="45"/>
      <c r="F237" s="46"/>
      <c r="G237" s="51"/>
    </row>
    <row r="238" spans="1:7" s="39" customFormat="1" ht="12.75">
      <c r="A238" s="78"/>
      <c r="B238" s="87"/>
      <c r="C238" s="45"/>
      <c r="D238" s="45"/>
      <c r="E238" s="45"/>
      <c r="F238" s="46"/>
      <c r="G238" s="51"/>
    </row>
    <row r="239" spans="1:7" s="39" customFormat="1" ht="12.75">
      <c r="A239" s="78"/>
      <c r="B239" s="87"/>
      <c r="C239" s="45"/>
      <c r="D239" s="45"/>
      <c r="E239" s="45"/>
      <c r="F239" s="46"/>
      <c r="G239" s="51"/>
    </row>
    <row r="240" spans="1:7" s="39" customFormat="1" ht="12.75">
      <c r="A240" s="78"/>
      <c r="B240" s="87"/>
      <c r="C240" s="45"/>
      <c r="D240" s="45"/>
      <c r="E240" s="45"/>
      <c r="F240" s="46"/>
      <c r="G240" s="51"/>
    </row>
    <row r="241" spans="1:7" s="39" customFormat="1" ht="12.75">
      <c r="A241" s="78"/>
      <c r="B241" s="87"/>
      <c r="C241" s="45"/>
      <c r="D241" s="45"/>
      <c r="E241" s="45"/>
      <c r="F241" s="46"/>
      <c r="G241" s="51"/>
    </row>
    <row r="242" spans="1:7" s="39" customFormat="1" ht="12.75">
      <c r="A242" s="78"/>
      <c r="B242" s="87"/>
      <c r="C242" s="45"/>
      <c r="D242" s="45"/>
      <c r="E242" s="45"/>
      <c r="F242" s="46"/>
      <c r="G242" s="51"/>
    </row>
    <row r="243" spans="1:7" s="39" customFormat="1" ht="12.75">
      <c r="A243" s="78"/>
      <c r="B243" s="87"/>
      <c r="C243" s="45"/>
      <c r="D243" s="45"/>
      <c r="E243" s="45"/>
      <c r="F243" s="46"/>
      <c r="G243" s="51"/>
    </row>
    <row r="244" spans="1:7" s="44" customFormat="1" ht="12.75">
      <c r="A244" s="79"/>
      <c r="B244" s="88"/>
      <c r="C244" s="15"/>
      <c r="D244" s="15"/>
      <c r="E244" s="15"/>
      <c r="F244" s="42"/>
      <c r="G244" s="43"/>
    </row>
    <row r="245" spans="1:7" s="44" customFormat="1" ht="12.75">
      <c r="A245" s="79"/>
      <c r="B245" s="88"/>
      <c r="C245" s="15"/>
      <c r="D245" s="15"/>
      <c r="E245" s="15"/>
      <c r="F245" s="42"/>
      <c r="G245" s="43"/>
    </row>
    <row r="246" spans="1:7" s="44" customFormat="1" ht="12.75">
      <c r="A246" s="79"/>
      <c r="B246" s="88"/>
      <c r="C246" s="15"/>
      <c r="D246" s="15"/>
      <c r="E246" s="15"/>
      <c r="F246" s="42"/>
      <c r="G246" s="43"/>
    </row>
    <row r="247" spans="1:7" s="53" customFormat="1" ht="9.75">
      <c r="A247" s="46"/>
      <c r="B247" s="86"/>
      <c r="C247" s="45"/>
      <c r="D247" s="45"/>
      <c r="E247" s="45"/>
      <c r="F247" s="46"/>
      <c r="G247" s="51"/>
    </row>
    <row r="248" spans="1:7" s="39" customFormat="1" ht="12.75">
      <c r="A248" s="78"/>
      <c r="B248" s="86"/>
      <c r="C248" s="45"/>
      <c r="D248" s="45"/>
      <c r="E248" s="45"/>
      <c r="F248" s="46"/>
      <c r="G248" s="51"/>
    </row>
    <row r="249" spans="1:7" s="39" customFormat="1" ht="12.75">
      <c r="A249" s="78"/>
      <c r="B249" s="86"/>
      <c r="C249" s="45"/>
      <c r="D249" s="45"/>
      <c r="E249" s="45"/>
      <c r="F249" s="46"/>
      <c r="G249" s="51"/>
    </row>
    <row r="250" spans="1:7" s="39" customFormat="1" ht="12.75">
      <c r="A250" s="78"/>
      <c r="B250" s="86"/>
      <c r="C250" s="45"/>
      <c r="D250" s="45"/>
      <c r="E250" s="45"/>
      <c r="F250" s="46"/>
      <c r="G250" s="51"/>
    </row>
    <row r="251" spans="1:7" s="39" customFormat="1" ht="12.75">
      <c r="A251" s="78"/>
      <c r="B251" s="86"/>
      <c r="C251" s="45"/>
      <c r="D251" s="45"/>
      <c r="E251" s="45"/>
      <c r="F251" s="46"/>
      <c r="G251" s="51"/>
    </row>
    <row r="252" spans="1:7" s="39" customFormat="1" ht="12.75">
      <c r="A252" s="78"/>
      <c r="B252" s="86"/>
      <c r="C252" s="45"/>
      <c r="D252" s="45"/>
      <c r="E252" s="45"/>
      <c r="F252" s="46"/>
      <c r="G252" s="51"/>
    </row>
    <row r="253" spans="1:7" s="44" customFormat="1" ht="26.25" customHeight="1">
      <c r="A253" s="79"/>
      <c r="B253" s="88"/>
      <c r="C253" s="21"/>
      <c r="D253" s="15"/>
      <c r="E253" s="15"/>
      <c r="F253" s="42"/>
      <c r="G253" s="43"/>
    </row>
    <row r="254" spans="1:7" s="39" customFormat="1" ht="12.75">
      <c r="A254" s="78"/>
      <c r="B254" s="86"/>
      <c r="C254" s="52"/>
      <c r="D254" s="45"/>
      <c r="E254" s="45"/>
      <c r="F254" s="46"/>
      <c r="G254" s="47"/>
    </row>
    <row r="255" spans="1:7" s="39" customFormat="1" ht="32.25" customHeight="1">
      <c r="A255" s="78"/>
      <c r="B255" s="86"/>
      <c r="C255" s="52"/>
      <c r="D255" s="45"/>
      <c r="E255" s="45"/>
      <c r="F255" s="46"/>
      <c r="G255" s="47"/>
    </row>
    <row r="256" spans="1:7" s="39" customFormat="1" ht="12.75">
      <c r="A256" s="78"/>
      <c r="B256" s="86"/>
      <c r="C256" s="52"/>
      <c r="D256" s="45"/>
      <c r="E256" s="45"/>
      <c r="F256" s="46"/>
      <c r="G256" s="47"/>
    </row>
    <row r="257" spans="1:7" s="39" customFormat="1" ht="12.75">
      <c r="A257" s="78"/>
      <c r="B257" s="86"/>
      <c r="C257" s="52"/>
      <c r="D257" s="45"/>
      <c r="E257" s="45"/>
      <c r="F257" s="46"/>
      <c r="G257" s="47"/>
    </row>
    <row r="258" spans="1:7" s="39" customFormat="1" ht="21.75" customHeight="1">
      <c r="A258" s="78"/>
      <c r="B258" s="86"/>
      <c r="C258" s="52"/>
      <c r="D258" s="45"/>
      <c r="E258" s="45"/>
      <c r="F258" s="46"/>
      <c r="G258" s="47"/>
    </row>
    <row r="259" spans="1:7" s="55" customFormat="1" ht="11.25">
      <c r="A259" s="42"/>
      <c r="B259" s="88"/>
      <c r="C259" s="21"/>
      <c r="D259" s="15"/>
      <c r="E259" s="15"/>
      <c r="F259" s="42"/>
      <c r="G259" s="54"/>
    </row>
    <row r="260" spans="1:7" s="55" customFormat="1" ht="11.25">
      <c r="A260" s="42"/>
      <c r="B260" s="88"/>
      <c r="C260" s="21"/>
      <c r="D260" s="15"/>
      <c r="E260" s="15"/>
      <c r="F260" s="42"/>
      <c r="G260" s="54"/>
    </row>
    <row r="261" spans="1:7" s="55" customFormat="1" ht="11.25">
      <c r="A261" s="42"/>
      <c r="B261" s="99"/>
      <c r="C261" s="15"/>
      <c r="D261" s="15"/>
      <c r="E261" s="15"/>
      <c r="F261" s="42"/>
      <c r="G261" s="54"/>
    </row>
    <row r="262" spans="1:7" s="55" customFormat="1" ht="11.25">
      <c r="A262" s="42"/>
      <c r="B262" s="86"/>
      <c r="C262" s="52"/>
      <c r="D262" s="45"/>
      <c r="E262" s="45"/>
      <c r="F262" s="46"/>
      <c r="G262" s="51"/>
    </row>
    <row r="263" spans="1:7" s="55" customFormat="1" ht="11.25">
      <c r="A263" s="42"/>
      <c r="B263" s="88"/>
      <c r="C263" s="21"/>
      <c r="D263" s="15"/>
      <c r="E263" s="15"/>
      <c r="F263" s="42"/>
      <c r="G263" s="43"/>
    </row>
    <row r="264" spans="1:7" s="55" customFormat="1" ht="24.75" customHeight="1">
      <c r="A264" s="42"/>
      <c r="B264" s="88"/>
      <c r="C264" s="21"/>
      <c r="D264" s="15"/>
      <c r="E264" s="15"/>
      <c r="F264" s="42"/>
      <c r="G264" s="43"/>
    </row>
    <row r="265" spans="1:7" s="55" customFormat="1" ht="11.25">
      <c r="A265" s="42"/>
      <c r="B265" s="88"/>
      <c r="C265" s="21"/>
      <c r="D265" s="15"/>
      <c r="E265" s="15"/>
      <c r="F265" s="42"/>
      <c r="G265" s="43"/>
    </row>
    <row r="266" spans="1:7" s="55" customFormat="1" ht="11.25">
      <c r="A266" s="42"/>
      <c r="B266" s="88"/>
      <c r="C266" s="21"/>
      <c r="D266" s="15"/>
      <c r="E266" s="15"/>
      <c r="F266" s="42"/>
      <c r="G266" s="43"/>
    </row>
    <row r="267" spans="1:7" s="39" customFormat="1" ht="17.25" customHeight="1">
      <c r="A267" s="78"/>
      <c r="B267" s="91"/>
      <c r="C267" s="24"/>
      <c r="D267" s="24"/>
      <c r="E267" s="24"/>
      <c r="F267" s="56"/>
      <c r="G267" s="48"/>
    </row>
    <row r="268" spans="1:7" s="39" customFormat="1" ht="12.75">
      <c r="A268" s="78"/>
      <c r="B268" s="98"/>
      <c r="C268" s="45"/>
      <c r="D268" s="45"/>
      <c r="E268" s="45"/>
      <c r="F268" s="46"/>
      <c r="G268" s="51"/>
    </row>
    <row r="269" spans="1:7" s="39" customFormat="1" ht="12.75">
      <c r="A269" s="78"/>
      <c r="B269" s="87"/>
      <c r="C269" s="45"/>
      <c r="D269" s="45"/>
      <c r="E269" s="45"/>
      <c r="F269" s="46"/>
      <c r="G269" s="51"/>
    </row>
    <row r="270" spans="1:7" s="39" customFormat="1" ht="12.75">
      <c r="A270" s="78"/>
      <c r="B270" s="92"/>
      <c r="C270" s="45"/>
      <c r="D270" s="45"/>
      <c r="E270" s="45"/>
      <c r="F270" s="46"/>
      <c r="G270" s="51"/>
    </row>
    <row r="271" spans="1:7" s="39" customFormat="1" ht="12.75">
      <c r="A271" s="78"/>
      <c r="B271" s="94"/>
      <c r="C271" s="45"/>
      <c r="D271" s="45"/>
      <c r="E271" s="45"/>
      <c r="F271" s="46"/>
      <c r="G271" s="51"/>
    </row>
    <row r="272" spans="1:7" s="39" customFormat="1" ht="12.75">
      <c r="A272" s="78"/>
      <c r="B272" s="87"/>
      <c r="C272" s="45"/>
      <c r="D272" s="45"/>
      <c r="E272" s="45"/>
      <c r="F272" s="46"/>
      <c r="G272" s="51"/>
    </row>
    <row r="273" spans="1:7" s="39" customFormat="1" ht="12.75">
      <c r="A273" s="78"/>
      <c r="B273" s="92"/>
      <c r="C273" s="45"/>
      <c r="D273" s="45"/>
      <c r="E273" s="45"/>
      <c r="F273" s="46"/>
      <c r="G273" s="51"/>
    </row>
    <row r="274" spans="1:7" s="39" customFormat="1" ht="12.75">
      <c r="A274" s="78"/>
      <c r="B274" s="86"/>
      <c r="C274" s="45"/>
      <c r="D274" s="45"/>
      <c r="E274" s="45"/>
      <c r="F274" s="46"/>
      <c r="G274" s="51"/>
    </row>
    <row r="275" spans="1:7" s="39" customFormat="1" ht="12.75">
      <c r="A275" s="78"/>
      <c r="B275" s="86"/>
      <c r="C275" s="45"/>
      <c r="D275" s="45"/>
      <c r="E275" s="45"/>
      <c r="F275" s="46"/>
      <c r="G275" s="51"/>
    </row>
    <row r="276" spans="1:7" s="39" customFormat="1" ht="12.75">
      <c r="A276" s="78"/>
      <c r="B276" s="86"/>
      <c r="C276" s="45"/>
      <c r="D276" s="45"/>
      <c r="E276" s="45"/>
      <c r="F276" s="46"/>
      <c r="G276" s="51"/>
    </row>
    <row r="277" spans="1:7" s="39" customFormat="1" ht="12.75">
      <c r="A277" s="78"/>
      <c r="B277" s="87"/>
      <c r="C277" s="45"/>
      <c r="D277" s="45"/>
      <c r="E277" s="45"/>
      <c r="F277" s="46"/>
      <c r="G277" s="51"/>
    </row>
    <row r="278" spans="1:7" s="39" customFormat="1" ht="12.75">
      <c r="A278" s="78"/>
      <c r="B278" s="87"/>
      <c r="C278" s="45"/>
      <c r="D278" s="45"/>
      <c r="E278" s="45"/>
      <c r="F278" s="46"/>
      <c r="G278" s="51"/>
    </row>
    <row r="279" spans="1:7" s="39" customFormat="1" ht="12.75">
      <c r="A279" s="78"/>
      <c r="B279" s="86"/>
      <c r="C279" s="45"/>
      <c r="D279" s="45"/>
      <c r="E279" s="45"/>
      <c r="F279" s="46"/>
      <c r="G279" s="51"/>
    </row>
    <row r="280" spans="1:7" s="49" customFormat="1" ht="14.25" customHeight="1">
      <c r="A280" s="77"/>
      <c r="B280" s="87"/>
      <c r="C280" s="45"/>
      <c r="D280" s="45"/>
      <c r="E280" s="45"/>
      <c r="F280" s="46"/>
      <c r="G280" s="51"/>
    </row>
    <row r="281" spans="1:7" s="39" customFormat="1" ht="13.5" customHeight="1">
      <c r="A281" s="78"/>
      <c r="B281" s="87"/>
      <c r="C281" s="45"/>
      <c r="D281" s="45"/>
      <c r="E281" s="45"/>
      <c r="F281" s="46"/>
      <c r="G281" s="51"/>
    </row>
    <row r="282" spans="1:7" s="67" customFormat="1" ht="27" customHeight="1">
      <c r="A282" s="56"/>
      <c r="B282" s="90"/>
      <c r="C282" s="24"/>
      <c r="D282" s="24"/>
      <c r="E282" s="24"/>
      <c r="F282" s="56"/>
      <c r="G282" s="48"/>
    </row>
    <row r="283" spans="1:7" s="39" customFormat="1" ht="38.25" customHeight="1">
      <c r="A283" s="78"/>
      <c r="B283" s="86"/>
      <c r="C283" s="45"/>
      <c r="D283" s="45"/>
      <c r="E283" s="45"/>
      <c r="F283" s="46"/>
      <c r="G283" s="51"/>
    </row>
    <row r="284" spans="1:7" s="39" customFormat="1" ht="13.5" customHeight="1">
      <c r="A284" s="78"/>
      <c r="B284" s="101"/>
      <c r="C284" s="45"/>
      <c r="D284" s="45"/>
      <c r="E284" s="45"/>
      <c r="F284" s="46"/>
      <c r="G284" s="51"/>
    </row>
    <row r="285" spans="1:7" s="39" customFormat="1" ht="26.25" customHeight="1">
      <c r="A285" s="78"/>
      <c r="B285" s="86"/>
      <c r="C285" s="45"/>
      <c r="D285" s="45"/>
      <c r="E285" s="45"/>
      <c r="F285" s="46"/>
      <c r="G285" s="51"/>
    </row>
    <row r="286" spans="1:7" s="39" customFormat="1" ht="13.5" customHeight="1">
      <c r="A286" s="78"/>
      <c r="B286" s="101"/>
      <c r="C286" s="45"/>
      <c r="D286" s="45"/>
      <c r="E286" s="45"/>
      <c r="F286" s="46"/>
      <c r="G286" s="51"/>
    </row>
    <row r="287" spans="1:7" s="44" customFormat="1" ht="17.25" customHeight="1">
      <c r="A287" s="79"/>
      <c r="B287" s="91"/>
      <c r="C287" s="24"/>
      <c r="D287" s="24"/>
      <c r="E287" s="24"/>
      <c r="F287" s="56"/>
      <c r="G287" s="68"/>
    </row>
    <row r="288" spans="1:7" s="39" customFormat="1" ht="12.75">
      <c r="A288" s="78"/>
      <c r="B288" s="102"/>
      <c r="C288" s="16"/>
      <c r="D288" s="16"/>
      <c r="E288" s="16"/>
      <c r="F288" s="9"/>
      <c r="G288" s="50"/>
    </row>
    <row r="289" spans="2:5" ht="12.75">
      <c r="B289" s="103"/>
      <c r="C289" s="20"/>
      <c r="D289" s="16"/>
      <c r="E289" s="16"/>
    </row>
    <row r="290" spans="2:5" ht="12.75">
      <c r="B290" s="102"/>
      <c r="C290" s="16"/>
      <c r="D290" s="16"/>
      <c r="E290" s="16"/>
    </row>
    <row r="291" spans="2:5" ht="12.75">
      <c r="B291" s="102"/>
      <c r="C291" s="16"/>
      <c r="D291" s="16"/>
      <c r="E291" s="16"/>
    </row>
    <row r="292" spans="2:5" ht="12.75">
      <c r="B292" s="102"/>
      <c r="C292" s="16"/>
      <c r="D292" s="16"/>
      <c r="E292" s="16"/>
    </row>
    <row r="293" spans="2:5" ht="12.75">
      <c r="B293" s="102"/>
      <c r="C293" s="16"/>
      <c r="D293" s="16"/>
      <c r="E293" s="16"/>
    </row>
    <row r="294" spans="2:5" ht="12.75">
      <c r="B294" s="102"/>
      <c r="C294" s="16"/>
      <c r="D294" s="16"/>
      <c r="E294" s="16"/>
    </row>
    <row r="295" spans="2:5" ht="12.75">
      <c r="B295" s="102"/>
      <c r="C295" s="16"/>
      <c r="D295" s="16"/>
      <c r="E295" s="16"/>
    </row>
    <row r="296" spans="2:5" ht="12.75">
      <c r="B296" s="102"/>
      <c r="C296" s="16"/>
      <c r="D296" s="16"/>
      <c r="E296" s="16"/>
    </row>
    <row r="297" spans="2:5" ht="12.75">
      <c r="B297" s="102"/>
      <c r="C297" s="16"/>
      <c r="D297" s="16"/>
      <c r="E297" s="16"/>
    </row>
    <row r="298" spans="2:5" ht="12.75">
      <c r="B298" s="102"/>
      <c r="C298" s="16"/>
      <c r="D298" s="16"/>
      <c r="E298" s="16"/>
    </row>
    <row r="299" spans="2:5" ht="12.75">
      <c r="B299" s="102"/>
      <c r="C299" s="16"/>
      <c r="D299" s="16"/>
      <c r="E299" s="16"/>
    </row>
    <row r="300" spans="2:5" ht="12.75">
      <c r="B300" s="102"/>
      <c r="C300" s="16"/>
      <c r="D300" s="16"/>
      <c r="E300" s="16"/>
    </row>
    <row r="301" spans="1:7" s="4" customFormat="1" ht="13.5" customHeight="1">
      <c r="A301" s="76"/>
      <c r="B301" s="89"/>
      <c r="C301" s="15"/>
      <c r="D301" s="15"/>
      <c r="E301" s="15"/>
      <c r="F301" s="11"/>
      <c r="G301" s="10"/>
    </row>
    <row r="302" spans="1:7" s="6" customFormat="1" ht="13.5" customHeight="1">
      <c r="A302" s="82"/>
      <c r="B302" s="89"/>
      <c r="C302" s="15"/>
      <c r="D302" s="15"/>
      <c r="E302" s="15"/>
      <c r="F302" s="13"/>
      <c r="G302" s="10"/>
    </row>
    <row r="303" spans="2:5" ht="12.75">
      <c r="B303" s="102"/>
      <c r="C303" s="16"/>
      <c r="D303" s="16"/>
      <c r="E303" s="16"/>
    </row>
    <row r="304" spans="2:5" ht="12.75">
      <c r="B304" s="102"/>
      <c r="C304" s="16"/>
      <c r="D304" s="16"/>
      <c r="E304" s="16"/>
    </row>
    <row r="305" spans="2:5" ht="12.75">
      <c r="B305" s="102"/>
      <c r="C305" s="16"/>
      <c r="D305" s="16"/>
      <c r="E305" s="16"/>
    </row>
    <row r="306" spans="2:5" ht="12.75">
      <c r="B306" s="103"/>
      <c r="C306" s="20"/>
      <c r="D306" s="16"/>
      <c r="E306" s="16"/>
    </row>
    <row r="307" spans="2:5" ht="12.75">
      <c r="B307" s="102"/>
      <c r="C307" s="16"/>
      <c r="D307" s="16"/>
      <c r="E307" s="16"/>
    </row>
    <row r="308" spans="2:5" ht="58.5" customHeight="1">
      <c r="B308" s="88"/>
      <c r="C308" s="21"/>
      <c r="D308" s="16"/>
      <c r="E308" s="16"/>
    </row>
    <row r="309" spans="2:5" ht="12.75">
      <c r="B309" s="102"/>
      <c r="C309" s="16"/>
      <c r="D309" s="16"/>
      <c r="E309" s="16"/>
    </row>
    <row r="310" spans="2:5" ht="12.75">
      <c r="B310" s="102"/>
      <c r="C310" s="16"/>
      <c r="D310" s="16"/>
      <c r="E310" s="16"/>
    </row>
    <row r="311" spans="2:5" ht="12.75">
      <c r="B311" s="102"/>
      <c r="C311" s="16"/>
      <c r="D311" s="16"/>
      <c r="E311" s="16"/>
    </row>
    <row r="312" spans="2:5" ht="12.75">
      <c r="B312" s="102"/>
      <c r="C312" s="16"/>
      <c r="D312" s="16"/>
      <c r="E312" s="16"/>
    </row>
    <row r="313" spans="2:5" ht="12.75">
      <c r="B313" s="102"/>
      <c r="C313" s="16"/>
      <c r="D313" s="16"/>
      <c r="E313" s="16"/>
    </row>
    <row r="314" spans="2:5" ht="12.75">
      <c r="B314" s="102"/>
      <c r="C314" s="16"/>
      <c r="D314" s="16"/>
      <c r="E314" s="16"/>
    </row>
    <row r="315" spans="2:5" ht="12.75">
      <c r="B315" s="102"/>
      <c r="C315" s="16"/>
      <c r="D315" s="16"/>
      <c r="E315" s="16"/>
    </row>
    <row r="316" spans="2:5" ht="12.75">
      <c r="B316" s="102"/>
      <c r="C316" s="16"/>
      <c r="D316" s="16"/>
      <c r="E316" s="16"/>
    </row>
    <row r="317" spans="2:5" ht="12.75">
      <c r="B317" s="102"/>
      <c r="C317" s="16"/>
      <c r="D317" s="16"/>
      <c r="E317" s="16"/>
    </row>
    <row r="318" spans="2:5" ht="12.75">
      <c r="B318" s="102"/>
      <c r="C318" s="16"/>
      <c r="D318" s="16"/>
      <c r="E318" s="16"/>
    </row>
    <row r="319" spans="2:5" ht="12.75">
      <c r="B319" s="102"/>
      <c r="C319" s="16"/>
      <c r="D319" s="16"/>
      <c r="E319" s="16"/>
    </row>
    <row r="320" spans="2:5" ht="12.75">
      <c r="B320" s="102"/>
      <c r="C320" s="16"/>
      <c r="D320" s="16"/>
      <c r="E320" s="16"/>
    </row>
    <row r="321" spans="2:5" ht="12.75">
      <c r="B321" s="102"/>
      <c r="C321" s="16"/>
      <c r="D321" s="16"/>
      <c r="E321" s="16"/>
    </row>
    <row r="322" spans="2:5" ht="12.75">
      <c r="B322" s="102"/>
      <c r="C322" s="16"/>
      <c r="D322" s="16"/>
      <c r="E322" s="16"/>
    </row>
    <row r="323" spans="2:5" ht="12.75">
      <c r="B323" s="102"/>
      <c r="C323" s="16"/>
      <c r="D323" s="16"/>
      <c r="E323" s="16"/>
    </row>
    <row r="324" spans="1:7" s="6" customFormat="1" ht="67.5" customHeight="1">
      <c r="A324" s="82"/>
      <c r="B324" s="96"/>
      <c r="C324" s="22"/>
      <c r="D324" s="15"/>
      <c r="E324" s="15"/>
      <c r="F324" s="13"/>
      <c r="G324" s="10"/>
    </row>
    <row r="325" spans="1:7" s="6" customFormat="1" ht="47.25" customHeight="1">
      <c r="A325" s="82"/>
      <c r="B325" s="104"/>
      <c r="C325" s="22"/>
      <c r="D325" s="15"/>
      <c r="E325" s="15"/>
      <c r="F325" s="13"/>
      <c r="G325" s="10"/>
    </row>
    <row r="326" spans="1:7" s="6" customFormat="1" ht="13.5" customHeight="1">
      <c r="A326" s="82"/>
      <c r="B326" s="102"/>
      <c r="C326" s="16"/>
      <c r="D326" s="16"/>
      <c r="E326" s="16"/>
      <c r="F326" s="13"/>
      <c r="G326" s="10"/>
    </row>
    <row r="327" spans="1:7" s="6" customFormat="1" ht="13.5" customHeight="1">
      <c r="A327" s="82"/>
      <c r="B327" s="102"/>
      <c r="C327" s="16"/>
      <c r="D327" s="16"/>
      <c r="E327" s="16"/>
      <c r="F327" s="13"/>
      <c r="G327" s="10"/>
    </row>
    <row r="328" spans="1:7" s="6" customFormat="1" ht="24.75" customHeight="1">
      <c r="A328" s="82"/>
      <c r="B328" s="103"/>
      <c r="C328" s="20"/>
      <c r="D328" s="16"/>
      <c r="E328" s="16"/>
      <c r="F328" s="13"/>
      <c r="G328" s="10"/>
    </row>
    <row r="329" spans="1:7" s="6" customFormat="1" ht="16.5" customHeight="1">
      <c r="A329" s="82"/>
      <c r="B329" s="102"/>
      <c r="C329" s="16"/>
      <c r="D329" s="16"/>
      <c r="E329" s="16"/>
      <c r="F329" s="13"/>
      <c r="G329" s="10"/>
    </row>
    <row r="330" spans="1:7" s="6" customFormat="1" ht="13.5" customHeight="1">
      <c r="A330" s="82"/>
      <c r="B330" s="102"/>
      <c r="C330" s="16"/>
      <c r="D330" s="16"/>
      <c r="E330" s="16"/>
      <c r="F330" s="13"/>
      <c r="G330" s="10"/>
    </row>
    <row r="331" spans="1:7" s="6" customFormat="1" ht="13.5" customHeight="1">
      <c r="A331" s="82"/>
      <c r="B331" s="102"/>
      <c r="C331" s="16"/>
      <c r="D331" s="16"/>
      <c r="E331" s="16"/>
      <c r="F331" s="13"/>
      <c r="G331" s="10"/>
    </row>
    <row r="332" spans="1:7" s="6" customFormat="1" ht="15" customHeight="1">
      <c r="A332" s="82"/>
      <c r="B332" s="102"/>
      <c r="C332" s="16"/>
      <c r="D332" s="16"/>
      <c r="E332" s="16"/>
      <c r="F332" s="13"/>
      <c r="G332" s="10"/>
    </row>
    <row r="333" spans="1:7" s="6" customFormat="1" ht="13.5" customHeight="1">
      <c r="A333" s="82"/>
      <c r="B333" s="102"/>
      <c r="C333" s="16"/>
      <c r="D333" s="16"/>
      <c r="E333" s="16"/>
      <c r="F333" s="13"/>
      <c r="G333" s="10"/>
    </row>
    <row r="334" spans="1:7" s="6" customFormat="1" ht="12" customHeight="1">
      <c r="A334" s="82"/>
      <c r="B334" s="102"/>
      <c r="C334" s="16"/>
      <c r="D334" s="16"/>
      <c r="E334" s="16"/>
      <c r="F334" s="13"/>
      <c r="G334" s="10"/>
    </row>
    <row r="335" spans="1:7" s="6" customFormat="1" ht="14.25" customHeight="1">
      <c r="A335" s="82"/>
      <c r="B335" s="102"/>
      <c r="C335" s="16"/>
      <c r="D335" s="16"/>
      <c r="E335" s="16"/>
      <c r="F335" s="13"/>
      <c r="G335" s="10"/>
    </row>
    <row r="336" spans="1:7" s="6" customFormat="1" ht="0.75" customHeight="1">
      <c r="A336" s="82"/>
      <c r="B336" s="104"/>
      <c r="C336" s="22"/>
      <c r="D336" s="15"/>
      <c r="E336" s="15"/>
      <c r="F336" s="13"/>
      <c r="G336" s="10"/>
    </row>
    <row r="337" spans="1:7" s="6" customFormat="1" ht="13.5" customHeight="1">
      <c r="A337" s="82"/>
      <c r="B337" s="89"/>
      <c r="C337" s="15"/>
      <c r="D337" s="15"/>
      <c r="E337" s="15"/>
      <c r="F337" s="13"/>
      <c r="G337" s="10"/>
    </row>
    <row r="338" spans="2:5" ht="12.75" customHeight="1">
      <c r="B338" s="102"/>
      <c r="C338" s="16"/>
      <c r="D338" s="16"/>
      <c r="E338" s="16"/>
    </row>
    <row r="339" spans="2:5" ht="12.75">
      <c r="B339" s="102"/>
      <c r="C339" s="16"/>
      <c r="D339" s="16"/>
      <c r="E339" s="16"/>
    </row>
    <row r="340" spans="2:5" ht="12.75">
      <c r="B340" s="102"/>
      <c r="C340" s="16"/>
      <c r="D340" s="16"/>
      <c r="E340" s="16"/>
    </row>
    <row r="341" spans="2:5" ht="12.75">
      <c r="B341" s="103"/>
      <c r="C341" s="20"/>
      <c r="D341" s="16"/>
      <c r="E341" s="16"/>
    </row>
    <row r="342" spans="2:5" ht="12.75">
      <c r="B342" s="102"/>
      <c r="C342" s="16"/>
      <c r="D342" s="16"/>
      <c r="E342" s="16"/>
    </row>
    <row r="343" spans="2:5" ht="12.75">
      <c r="B343" s="102"/>
      <c r="C343" s="16"/>
      <c r="D343" s="16"/>
      <c r="E343" s="16"/>
    </row>
    <row r="344" spans="2:5" ht="12.75">
      <c r="B344" s="102"/>
      <c r="C344" s="16"/>
      <c r="D344" s="16"/>
      <c r="E344" s="16"/>
    </row>
    <row r="345" spans="2:5" ht="12.75">
      <c r="B345" s="102"/>
      <c r="C345" s="16"/>
      <c r="D345" s="16"/>
      <c r="E345" s="16"/>
    </row>
    <row r="346" spans="2:5" ht="12.75">
      <c r="B346" s="102"/>
      <c r="C346" s="16"/>
      <c r="D346" s="16"/>
      <c r="E346" s="16"/>
    </row>
    <row r="347" spans="2:5" ht="12.75">
      <c r="B347" s="102"/>
      <c r="C347" s="16"/>
      <c r="D347" s="16"/>
      <c r="E347" s="16"/>
    </row>
    <row r="348" spans="2:5" ht="12.75">
      <c r="B348" s="102"/>
      <c r="C348" s="16"/>
      <c r="D348" s="16"/>
      <c r="E348" s="16"/>
    </row>
    <row r="349" spans="2:5" ht="12.75">
      <c r="B349" s="102"/>
      <c r="C349" s="16"/>
      <c r="D349" s="16"/>
      <c r="E349" s="16"/>
    </row>
    <row r="350" spans="2:5" ht="12.75">
      <c r="B350" s="102"/>
      <c r="C350" s="16"/>
      <c r="D350" s="16"/>
      <c r="E350" s="16"/>
    </row>
    <row r="351" spans="2:5" ht="12.75">
      <c r="B351" s="102"/>
      <c r="C351" s="16"/>
      <c r="D351" s="16"/>
      <c r="E351" s="16"/>
    </row>
    <row r="352" spans="2:5" ht="12.75">
      <c r="B352" s="102"/>
      <c r="C352" s="16"/>
      <c r="D352" s="16"/>
      <c r="E352" s="16"/>
    </row>
    <row r="353" spans="2:5" ht="12.75">
      <c r="B353" s="102"/>
      <c r="C353" s="16"/>
      <c r="D353" s="16"/>
      <c r="E353" s="16"/>
    </row>
    <row r="354" spans="1:7" s="6" customFormat="1" ht="13.5" customHeight="1">
      <c r="A354" s="82"/>
      <c r="B354" s="89"/>
      <c r="C354" s="15"/>
      <c r="D354" s="15"/>
      <c r="E354" s="15"/>
      <c r="F354" s="13"/>
      <c r="G354" s="10"/>
    </row>
    <row r="355" spans="1:7" s="6" customFormat="1" ht="13.5" customHeight="1">
      <c r="A355" s="82"/>
      <c r="B355" s="89"/>
      <c r="C355" s="15"/>
      <c r="D355" s="15"/>
      <c r="E355" s="15"/>
      <c r="F355" s="13"/>
      <c r="G355" s="10"/>
    </row>
    <row r="356" spans="2:5" ht="12.75">
      <c r="B356" s="102"/>
      <c r="C356" s="16"/>
      <c r="D356" s="16"/>
      <c r="E356" s="16"/>
    </row>
    <row r="357" spans="2:5" ht="12.75">
      <c r="B357" s="102"/>
      <c r="C357" s="16"/>
      <c r="D357" s="16"/>
      <c r="E357" s="16"/>
    </row>
    <row r="358" spans="2:5" ht="12.75">
      <c r="B358" s="102"/>
      <c r="C358" s="16"/>
      <c r="D358" s="16"/>
      <c r="E358" s="16"/>
    </row>
    <row r="359" spans="2:5" ht="12.75">
      <c r="B359" s="103"/>
      <c r="C359" s="20"/>
      <c r="D359" s="16"/>
      <c r="E359" s="16"/>
    </row>
    <row r="360" spans="2:5" ht="12.75">
      <c r="B360" s="102"/>
      <c r="C360" s="16"/>
      <c r="D360" s="16"/>
      <c r="E360" s="16"/>
    </row>
    <row r="361" spans="2:5" ht="12.75">
      <c r="B361" s="102"/>
      <c r="C361" s="16"/>
      <c r="D361" s="16"/>
      <c r="E361" s="16"/>
    </row>
    <row r="362" spans="2:5" ht="12.75">
      <c r="B362" s="102"/>
      <c r="C362" s="16"/>
      <c r="D362" s="16"/>
      <c r="E362" s="16"/>
    </row>
    <row r="363" spans="2:5" ht="12.75">
      <c r="B363" s="102"/>
      <c r="C363" s="16"/>
      <c r="D363" s="16"/>
      <c r="E363" s="16"/>
    </row>
    <row r="364" spans="2:5" ht="12.75">
      <c r="B364" s="102"/>
      <c r="C364" s="16"/>
      <c r="D364" s="16"/>
      <c r="E364" s="16"/>
    </row>
    <row r="365" spans="2:5" ht="12.75">
      <c r="B365" s="102"/>
      <c r="C365" s="16"/>
      <c r="D365" s="16"/>
      <c r="E365" s="16"/>
    </row>
    <row r="366" spans="2:5" ht="12.75">
      <c r="B366" s="102"/>
      <c r="C366" s="16"/>
      <c r="D366" s="16"/>
      <c r="E366" s="16"/>
    </row>
    <row r="367" spans="2:5" ht="12.75">
      <c r="B367" s="102"/>
      <c r="C367" s="16"/>
      <c r="D367" s="16"/>
      <c r="E367" s="16"/>
    </row>
    <row r="368" spans="2:5" ht="12.75">
      <c r="B368" s="102"/>
      <c r="C368" s="16"/>
      <c r="D368" s="16"/>
      <c r="E368" s="16"/>
    </row>
    <row r="369" spans="2:5" ht="12.75">
      <c r="B369" s="102"/>
      <c r="C369" s="16"/>
      <c r="D369" s="16"/>
      <c r="E369" s="16"/>
    </row>
    <row r="370" spans="2:5" ht="12.75">
      <c r="B370" s="102"/>
      <c r="C370" s="16"/>
      <c r="D370" s="16"/>
      <c r="E370" s="16"/>
    </row>
    <row r="371" spans="2:5" ht="12.75">
      <c r="B371" s="102"/>
      <c r="C371" s="16"/>
      <c r="D371" s="16"/>
      <c r="E371" s="16"/>
    </row>
    <row r="372" spans="2:5" ht="12.75">
      <c r="B372" s="102"/>
      <c r="C372" s="16"/>
      <c r="D372" s="16"/>
      <c r="E372" s="16"/>
    </row>
    <row r="373" spans="2:5" ht="12.75">
      <c r="B373" s="102"/>
      <c r="C373" s="16"/>
      <c r="D373" s="16"/>
      <c r="E373" s="16"/>
    </row>
    <row r="374" spans="1:7" s="4" customFormat="1" ht="66" customHeight="1">
      <c r="A374" s="76"/>
      <c r="B374" s="96"/>
      <c r="C374" s="22"/>
      <c r="D374" s="15"/>
      <c r="E374" s="15"/>
      <c r="F374" s="11"/>
      <c r="G374" s="10"/>
    </row>
    <row r="375" spans="1:7" s="6" customFormat="1" ht="12.75">
      <c r="A375" s="82"/>
      <c r="B375" s="89"/>
      <c r="C375" s="15"/>
      <c r="D375" s="15"/>
      <c r="E375" s="16"/>
      <c r="F375" s="13"/>
      <c r="G375" s="10"/>
    </row>
    <row r="376" spans="2:5" ht="13.5" customHeight="1">
      <c r="B376" s="102"/>
      <c r="C376" s="16"/>
      <c r="D376" s="16"/>
      <c r="E376" s="16"/>
    </row>
    <row r="377" spans="2:5" ht="12.75">
      <c r="B377" s="102"/>
      <c r="C377" s="16"/>
      <c r="D377" s="16"/>
      <c r="E377" s="16"/>
    </row>
    <row r="378" spans="2:5" ht="12.75">
      <c r="B378" s="103"/>
      <c r="C378" s="20"/>
      <c r="D378" s="16"/>
      <c r="E378" s="16"/>
    </row>
    <row r="379" spans="2:5" ht="12.75">
      <c r="B379" s="102"/>
      <c r="C379" s="16"/>
      <c r="D379" s="16"/>
      <c r="E379" s="16"/>
    </row>
    <row r="380" spans="2:5" ht="21" customHeight="1">
      <c r="B380" s="103"/>
      <c r="C380" s="20"/>
      <c r="D380" s="16"/>
      <c r="E380" s="16"/>
    </row>
    <row r="381" spans="2:5" ht="23.25" customHeight="1">
      <c r="B381" s="103"/>
      <c r="C381" s="20"/>
      <c r="D381" s="16"/>
      <c r="E381" s="16"/>
    </row>
    <row r="382" spans="2:5" ht="12.75" customHeight="1">
      <c r="B382" s="102"/>
      <c r="C382" s="16"/>
      <c r="D382" s="16"/>
      <c r="E382" s="16"/>
    </row>
    <row r="383" spans="2:5" ht="12.75">
      <c r="B383" s="102"/>
      <c r="C383" s="16"/>
      <c r="D383" s="16"/>
      <c r="E383" s="16"/>
    </row>
    <row r="384" spans="2:5" ht="12.75">
      <c r="B384" s="102"/>
      <c r="C384" s="16"/>
      <c r="D384" s="16"/>
      <c r="E384" s="16"/>
    </row>
    <row r="385" spans="2:5" ht="12.75">
      <c r="B385" s="102"/>
      <c r="C385" s="16"/>
      <c r="D385" s="16"/>
      <c r="E385" s="16"/>
    </row>
    <row r="386" spans="2:5" ht="12.75">
      <c r="B386" s="102"/>
      <c r="C386" s="16"/>
      <c r="D386" s="16"/>
      <c r="E386" s="16"/>
    </row>
    <row r="387" spans="2:5" ht="12.75">
      <c r="B387" s="102"/>
      <c r="C387" s="16"/>
      <c r="D387" s="16"/>
      <c r="E387" s="16"/>
    </row>
    <row r="388" spans="2:5" ht="12.75">
      <c r="B388" s="102"/>
      <c r="C388" s="16"/>
      <c r="D388" s="16"/>
      <c r="E388" s="16"/>
    </row>
    <row r="389" spans="2:5" ht="12.75">
      <c r="B389" s="102"/>
      <c r="C389" s="16"/>
      <c r="D389" s="16"/>
      <c r="E389" s="16"/>
    </row>
    <row r="390" spans="2:5" ht="12.75">
      <c r="B390" s="102"/>
      <c r="C390" s="16"/>
      <c r="D390" s="16"/>
      <c r="E390" s="16"/>
    </row>
    <row r="391" spans="2:5" ht="12.75">
      <c r="B391" s="102"/>
      <c r="C391" s="16"/>
      <c r="D391" s="16"/>
      <c r="E391" s="16"/>
    </row>
    <row r="392" spans="2:5" ht="12.75">
      <c r="B392" s="102"/>
      <c r="C392" s="16"/>
      <c r="D392" s="16"/>
      <c r="E392" s="16"/>
    </row>
    <row r="393" spans="2:5" ht="12.75">
      <c r="B393" s="102"/>
      <c r="C393" s="16"/>
      <c r="D393" s="16"/>
      <c r="E393" s="16"/>
    </row>
    <row r="394" spans="2:5" ht="12.75">
      <c r="B394" s="102"/>
      <c r="C394" s="16"/>
      <c r="D394" s="16"/>
      <c r="E394" s="16"/>
    </row>
    <row r="395" spans="1:7" s="4" customFormat="1" ht="12.75">
      <c r="A395" s="76"/>
      <c r="B395" s="89"/>
      <c r="C395" s="15"/>
      <c r="D395" s="15"/>
      <c r="E395" s="16"/>
      <c r="F395" s="11"/>
      <c r="G395" s="10"/>
    </row>
    <row r="396" spans="2:5" ht="12.75">
      <c r="B396" s="102"/>
      <c r="C396" s="16"/>
      <c r="D396" s="16"/>
      <c r="E396" s="16"/>
    </row>
    <row r="397" spans="2:5" ht="12.75">
      <c r="B397" s="102"/>
      <c r="C397" s="16"/>
      <c r="D397" s="16"/>
      <c r="E397" s="16"/>
    </row>
    <row r="398" spans="2:5" ht="12.75">
      <c r="B398" s="102"/>
      <c r="C398" s="16"/>
      <c r="D398" s="16"/>
      <c r="E398" s="16"/>
    </row>
    <row r="399" spans="2:5" ht="12.75">
      <c r="B399" s="103"/>
      <c r="C399" s="20"/>
      <c r="D399" s="16"/>
      <c r="E399" s="16"/>
    </row>
    <row r="400" spans="2:5" ht="12.75">
      <c r="B400" s="102"/>
      <c r="C400" s="16"/>
      <c r="D400" s="16"/>
      <c r="E400" s="16"/>
    </row>
    <row r="401" spans="2:5" ht="12.75" customHeight="1">
      <c r="B401" s="102"/>
      <c r="C401" s="16"/>
      <c r="D401" s="16"/>
      <c r="E401" s="16"/>
    </row>
    <row r="402" spans="2:5" ht="12.75">
      <c r="B402" s="102"/>
      <c r="C402" s="16"/>
      <c r="D402" s="16"/>
      <c r="E402" s="16"/>
    </row>
    <row r="403" spans="2:5" ht="12.75">
      <c r="B403" s="102"/>
      <c r="C403" s="16"/>
      <c r="D403" s="16"/>
      <c r="E403" s="16"/>
    </row>
    <row r="404" spans="2:5" ht="12.75">
      <c r="B404" s="102"/>
      <c r="C404" s="16"/>
      <c r="D404" s="16"/>
      <c r="E404" s="16"/>
    </row>
    <row r="405" spans="2:5" ht="12.75">
      <c r="B405" s="102"/>
      <c r="C405" s="16"/>
      <c r="D405" s="16"/>
      <c r="E405" s="16"/>
    </row>
    <row r="406" spans="2:5" ht="12.75">
      <c r="B406" s="102"/>
      <c r="C406" s="16"/>
      <c r="D406" s="16"/>
      <c r="E406" s="16"/>
    </row>
    <row r="407" spans="2:5" ht="12.75">
      <c r="B407" s="102"/>
      <c r="C407" s="16"/>
      <c r="D407" s="16"/>
      <c r="E407" s="16"/>
    </row>
    <row r="408" spans="2:5" ht="12.75">
      <c r="B408" s="88"/>
      <c r="C408" s="21"/>
      <c r="D408" s="16"/>
      <c r="E408" s="16"/>
    </row>
    <row r="409" spans="1:7" s="4" customFormat="1" ht="12.75">
      <c r="A409" s="76"/>
      <c r="B409" s="88"/>
      <c r="C409" s="21"/>
      <c r="D409" s="21"/>
      <c r="E409" s="15"/>
      <c r="F409" s="11"/>
      <c r="G409" s="10"/>
    </row>
    <row r="410" spans="1:7" s="5" customFormat="1" ht="25.5" customHeight="1">
      <c r="A410" s="83"/>
      <c r="B410" s="90"/>
      <c r="C410" s="23"/>
      <c r="D410" s="24"/>
      <c r="E410" s="24"/>
      <c r="F410" s="14"/>
      <c r="G410" s="10"/>
    </row>
    <row r="411" spans="1:7" s="5" customFormat="1" ht="12.75">
      <c r="A411" s="83"/>
      <c r="B411" s="91"/>
      <c r="C411" s="24"/>
      <c r="D411" s="24"/>
      <c r="E411" s="24"/>
      <c r="F411" s="14"/>
      <c r="G411" s="10"/>
    </row>
    <row r="412" spans="1:7" s="5" customFormat="1" ht="12.75">
      <c r="A412" s="83"/>
      <c r="B412" s="90"/>
      <c r="C412" s="23"/>
      <c r="D412" s="24"/>
      <c r="E412" s="24"/>
      <c r="F412" s="14"/>
      <c r="G412" s="10"/>
    </row>
    <row r="413" spans="1:7" s="5" customFormat="1" ht="12.75">
      <c r="A413" s="83"/>
      <c r="B413" s="91"/>
      <c r="C413" s="24"/>
      <c r="D413" s="24"/>
      <c r="E413" s="24"/>
      <c r="F413" s="14"/>
      <c r="G413" s="10"/>
    </row>
    <row r="414" spans="2:5" ht="12.75">
      <c r="B414" s="102"/>
      <c r="C414" s="16"/>
      <c r="D414" s="16"/>
      <c r="E414" s="16"/>
    </row>
    <row r="415" spans="2:5" ht="12.75">
      <c r="B415" s="102"/>
      <c r="C415" s="16"/>
      <c r="D415" s="16"/>
      <c r="E415" s="16"/>
    </row>
    <row r="416" spans="2:5" ht="12.75">
      <c r="B416" s="90"/>
      <c r="C416" s="23"/>
      <c r="D416" s="16"/>
      <c r="E416" s="16"/>
    </row>
    <row r="417" spans="2:5" ht="12.75">
      <c r="B417" s="102"/>
      <c r="C417" s="16"/>
      <c r="D417" s="16"/>
      <c r="E417" s="16"/>
    </row>
    <row r="418" spans="2:5" ht="12.75">
      <c r="B418" s="90"/>
      <c r="C418" s="23"/>
      <c r="D418" s="16"/>
      <c r="E418" s="16"/>
    </row>
    <row r="419" spans="2:5" ht="12.75">
      <c r="B419" s="103"/>
      <c r="C419" s="20"/>
      <c r="D419" s="16"/>
      <c r="E419" s="16"/>
    </row>
    <row r="420" spans="2:5" ht="12.75">
      <c r="B420" s="102"/>
      <c r="C420" s="16"/>
      <c r="D420" s="16"/>
      <c r="E420" s="16"/>
    </row>
    <row r="421" spans="2:5" ht="12.75">
      <c r="B421" s="102"/>
      <c r="C421" s="16"/>
      <c r="D421" s="16"/>
      <c r="E421" s="16"/>
    </row>
    <row r="422" spans="2:5" ht="12.75">
      <c r="B422" s="102"/>
      <c r="C422" s="16"/>
      <c r="D422" s="16"/>
      <c r="E422" s="16"/>
    </row>
    <row r="423" spans="2:5" ht="12.75">
      <c r="B423" s="102"/>
      <c r="C423" s="16"/>
      <c r="D423" s="16"/>
      <c r="E423" s="16"/>
    </row>
    <row r="424" spans="2:5" ht="12.75">
      <c r="B424" s="102"/>
      <c r="C424" s="16"/>
      <c r="D424" s="16"/>
      <c r="E424" s="16"/>
    </row>
    <row r="425" spans="2:5" ht="12.75">
      <c r="B425" s="102"/>
      <c r="C425" s="16"/>
      <c r="D425" s="16"/>
      <c r="E425" s="16"/>
    </row>
    <row r="426" spans="2:5" ht="12.75">
      <c r="B426" s="102"/>
      <c r="C426" s="16"/>
      <c r="D426" s="16"/>
      <c r="E426" s="16"/>
    </row>
    <row r="427" spans="2:5" ht="12.75">
      <c r="B427" s="102"/>
      <c r="C427" s="16"/>
      <c r="D427" s="16"/>
      <c r="E427" s="16"/>
    </row>
    <row r="428" spans="2:5" ht="12.75">
      <c r="B428" s="102"/>
      <c r="C428" s="16"/>
      <c r="D428" s="16"/>
      <c r="E428" s="16"/>
    </row>
    <row r="429" spans="2:5" ht="12.75">
      <c r="B429" s="102"/>
      <c r="C429" s="16"/>
      <c r="D429" s="16"/>
      <c r="E429" s="16"/>
    </row>
    <row r="430" spans="1:7" s="4" customFormat="1" ht="66" customHeight="1">
      <c r="A430" s="76"/>
      <c r="B430" s="105"/>
      <c r="C430" s="25"/>
      <c r="D430" s="21"/>
      <c r="E430" s="16"/>
      <c r="F430" s="11"/>
      <c r="G430" s="10"/>
    </row>
    <row r="431" spans="2:5" ht="13.5" customHeight="1">
      <c r="B431" s="102"/>
      <c r="C431" s="16"/>
      <c r="D431" s="16"/>
      <c r="E431" s="16"/>
    </row>
    <row r="432" spans="2:5" ht="12.75">
      <c r="B432" s="102"/>
      <c r="C432" s="16"/>
      <c r="D432" s="26"/>
      <c r="E432" s="16"/>
    </row>
    <row r="433" spans="2:5" ht="12.75">
      <c r="B433" s="102"/>
      <c r="C433" s="16"/>
      <c r="D433" s="26"/>
      <c r="E433" s="16"/>
    </row>
    <row r="434" spans="2:5" ht="12.75">
      <c r="B434" s="103"/>
      <c r="C434" s="20"/>
      <c r="D434" s="20"/>
      <c r="E434" s="16"/>
    </row>
    <row r="435" spans="2:5" ht="12.75">
      <c r="B435" s="102"/>
      <c r="C435" s="16"/>
      <c r="D435" s="26"/>
      <c r="E435" s="16"/>
    </row>
    <row r="436" spans="2:5" ht="12.75">
      <c r="B436" s="102"/>
      <c r="C436" s="16"/>
      <c r="D436" s="26"/>
      <c r="E436" s="16"/>
    </row>
    <row r="437" spans="2:5" ht="12.75">
      <c r="B437" s="102"/>
      <c r="C437" s="16"/>
      <c r="D437" s="26"/>
      <c r="E437" s="16"/>
    </row>
    <row r="438" spans="2:5" ht="12.75">
      <c r="B438" s="102"/>
      <c r="C438" s="16"/>
      <c r="D438" s="26"/>
      <c r="E438" s="16"/>
    </row>
    <row r="439" spans="2:5" ht="12.75">
      <c r="B439" s="102"/>
      <c r="C439" s="16"/>
      <c r="D439" s="26"/>
      <c r="E439" s="16"/>
    </row>
    <row r="440" spans="2:5" ht="12.75">
      <c r="B440" s="102"/>
      <c r="C440" s="16"/>
      <c r="D440" s="26"/>
      <c r="E440" s="16"/>
    </row>
    <row r="441" spans="2:5" ht="12.75">
      <c r="B441" s="102"/>
      <c r="C441" s="16"/>
      <c r="D441" s="26"/>
      <c r="E441" s="16"/>
    </row>
    <row r="442" spans="2:5" ht="12.75">
      <c r="B442" s="102"/>
      <c r="C442" s="16"/>
      <c r="D442" s="26"/>
      <c r="E442" s="16"/>
    </row>
    <row r="443" spans="2:5" ht="12.75">
      <c r="B443" s="102"/>
      <c r="C443" s="16"/>
      <c r="D443" s="26"/>
      <c r="E443" s="16"/>
    </row>
    <row r="444" spans="2:5" ht="12.75">
      <c r="B444" s="102"/>
      <c r="C444" s="16"/>
      <c r="D444" s="26"/>
      <c r="E444" s="16"/>
    </row>
    <row r="445" spans="2:5" ht="12.75">
      <c r="B445" s="102"/>
      <c r="C445" s="16"/>
      <c r="D445" s="26"/>
      <c r="E445" s="16"/>
    </row>
    <row r="446" spans="2:5" ht="12.75">
      <c r="B446" s="102"/>
      <c r="C446" s="16"/>
      <c r="D446" s="26"/>
      <c r="E446" s="16"/>
    </row>
    <row r="447" spans="2:5" ht="12.75">
      <c r="B447" s="102"/>
      <c r="C447" s="16"/>
      <c r="D447" s="26"/>
      <c r="E447" s="16"/>
    </row>
    <row r="448" spans="1:7" s="4" customFormat="1" ht="12.75">
      <c r="A448" s="76"/>
      <c r="B448" s="88"/>
      <c r="C448" s="21"/>
      <c r="D448" s="15"/>
      <c r="E448" s="15"/>
      <c r="F448" s="11"/>
      <c r="G448" s="10"/>
    </row>
    <row r="449" spans="1:7" s="2" customFormat="1" ht="12.75" customHeight="1">
      <c r="A449" s="82"/>
      <c r="B449" s="102"/>
      <c r="C449" s="16"/>
      <c r="D449" s="26"/>
      <c r="E449" s="16"/>
      <c r="F449" s="13"/>
      <c r="G449" s="10"/>
    </row>
    <row r="450" spans="1:7" s="1" customFormat="1" ht="12.75">
      <c r="A450" s="84"/>
      <c r="B450" s="102"/>
      <c r="C450" s="16"/>
      <c r="D450" s="26"/>
      <c r="E450" s="16"/>
      <c r="F450" s="11"/>
      <c r="G450" s="10"/>
    </row>
    <row r="451" spans="2:5" ht="12.75">
      <c r="B451" s="102"/>
      <c r="C451" s="16"/>
      <c r="D451" s="26"/>
      <c r="E451" s="16"/>
    </row>
    <row r="452" spans="2:5" ht="12.75">
      <c r="B452" s="103"/>
      <c r="C452" s="20"/>
      <c r="D452" s="26"/>
      <c r="E452" s="16"/>
    </row>
    <row r="453" spans="2:5" ht="12.75">
      <c r="B453" s="102"/>
      <c r="C453" s="16"/>
      <c r="D453" s="26"/>
      <c r="E453" s="16"/>
    </row>
    <row r="454" spans="2:5" ht="12.75">
      <c r="B454" s="102"/>
      <c r="C454" s="16"/>
      <c r="D454" s="26"/>
      <c r="E454" s="16"/>
    </row>
    <row r="455" spans="2:5" ht="12.75">
      <c r="B455" s="102"/>
      <c r="C455" s="16"/>
      <c r="D455" s="26"/>
      <c r="E455" s="16"/>
    </row>
    <row r="456" spans="2:5" ht="12.75">
      <c r="B456" s="102"/>
      <c r="C456" s="16"/>
      <c r="D456" s="26"/>
      <c r="E456" s="16"/>
    </row>
    <row r="457" spans="2:5" ht="12.75">
      <c r="B457" s="102"/>
      <c r="C457" s="16"/>
      <c r="D457" s="16"/>
      <c r="E457" s="16"/>
    </row>
    <row r="458" spans="2:5" ht="12.75">
      <c r="B458" s="102"/>
      <c r="C458" s="16"/>
      <c r="D458" s="26"/>
      <c r="E458" s="16"/>
    </row>
    <row r="459" spans="2:5" ht="12.75">
      <c r="B459" s="102"/>
      <c r="C459" s="16"/>
      <c r="D459" s="26"/>
      <c r="E459" s="16"/>
    </row>
    <row r="460" spans="2:5" ht="12.75">
      <c r="B460" s="102"/>
      <c r="C460" s="16"/>
      <c r="D460" s="26"/>
      <c r="E460" s="16"/>
    </row>
    <row r="461" spans="2:5" ht="12.75">
      <c r="B461" s="102"/>
      <c r="C461" s="16"/>
      <c r="D461" s="26"/>
      <c r="E461" s="16"/>
    </row>
    <row r="462" spans="2:5" ht="12.75">
      <c r="B462" s="102"/>
      <c r="C462" s="16"/>
      <c r="D462" s="26"/>
      <c r="E462" s="16"/>
    </row>
    <row r="463" spans="2:5" ht="12.75">
      <c r="B463" s="102"/>
      <c r="C463" s="16"/>
      <c r="D463" s="26"/>
      <c r="E463" s="16"/>
    </row>
    <row r="464" spans="2:5" ht="12.75">
      <c r="B464" s="102"/>
      <c r="C464" s="16"/>
      <c r="D464" s="26"/>
      <c r="E464" s="16"/>
    </row>
    <row r="465" spans="1:7" s="4" customFormat="1" ht="54.75" customHeight="1">
      <c r="A465" s="76"/>
      <c r="B465" s="105"/>
      <c r="C465" s="25"/>
      <c r="D465" s="21"/>
      <c r="E465" s="16"/>
      <c r="F465" s="11"/>
      <c r="G465" s="10"/>
    </row>
    <row r="466" spans="2:5" ht="12" customHeight="1">
      <c r="B466" s="102"/>
      <c r="C466" s="16"/>
      <c r="D466" s="16"/>
      <c r="E466" s="16"/>
    </row>
    <row r="467" spans="2:5" ht="12.75">
      <c r="B467" s="102"/>
      <c r="C467" s="16"/>
      <c r="D467" s="26"/>
      <c r="E467" s="16"/>
    </row>
    <row r="468" spans="2:5" ht="12.75">
      <c r="B468" s="102"/>
      <c r="C468" s="16"/>
      <c r="D468" s="26"/>
      <c r="E468" s="16"/>
    </row>
    <row r="469" spans="2:5" ht="12.75">
      <c r="B469" s="103"/>
      <c r="C469" s="20"/>
      <c r="D469" s="26"/>
      <c r="E469" s="16"/>
    </row>
    <row r="470" spans="2:5" ht="12.75">
      <c r="B470" s="102"/>
      <c r="C470" s="16"/>
      <c r="D470" s="26"/>
      <c r="E470" s="16"/>
    </row>
    <row r="471" spans="2:5" ht="12.75">
      <c r="B471" s="102"/>
      <c r="C471" s="16"/>
      <c r="D471" s="26"/>
      <c r="E471" s="16"/>
    </row>
    <row r="472" spans="2:5" ht="12.75">
      <c r="B472" s="102"/>
      <c r="C472" s="16"/>
      <c r="D472" s="26"/>
      <c r="E472" s="16"/>
    </row>
    <row r="473" spans="2:5" ht="12.75">
      <c r="B473" s="102"/>
      <c r="C473" s="16"/>
      <c r="D473" s="26"/>
      <c r="E473" s="16"/>
    </row>
    <row r="474" spans="2:5" ht="12.75">
      <c r="B474" s="102"/>
      <c r="C474" s="16"/>
      <c r="D474" s="26"/>
      <c r="E474" s="16"/>
    </row>
    <row r="475" spans="2:5" ht="12.75">
      <c r="B475" s="102"/>
      <c r="C475" s="16"/>
      <c r="D475" s="26"/>
      <c r="E475" s="16"/>
    </row>
    <row r="476" spans="2:5" ht="12.75">
      <c r="B476" s="102"/>
      <c r="C476" s="16"/>
      <c r="D476" s="26"/>
      <c r="E476" s="16"/>
    </row>
    <row r="477" spans="2:5" ht="12.75">
      <c r="B477" s="102"/>
      <c r="C477" s="16"/>
      <c r="D477" s="26"/>
      <c r="E477" s="16"/>
    </row>
    <row r="478" spans="2:5" ht="12.75">
      <c r="B478" s="102"/>
      <c r="C478" s="16"/>
      <c r="D478" s="26"/>
      <c r="E478" s="16"/>
    </row>
    <row r="479" spans="2:5" ht="12.75">
      <c r="B479" s="102"/>
      <c r="C479" s="16"/>
      <c r="D479" s="26"/>
      <c r="E479" s="16"/>
    </row>
    <row r="480" spans="2:5" ht="12.75">
      <c r="B480" s="102"/>
      <c r="C480" s="16"/>
      <c r="D480" s="26"/>
      <c r="E480" s="16"/>
    </row>
    <row r="481" spans="2:5" ht="12.75">
      <c r="B481" s="102"/>
      <c r="C481" s="16"/>
      <c r="D481" s="26"/>
      <c r="E481" s="16"/>
    </row>
    <row r="482" spans="2:5" ht="12.75">
      <c r="B482" s="102"/>
      <c r="C482" s="16"/>
      <c r="D482" s="26"/>
      <c r="E482" s="16"/>
    </row>
    <row r="483" spans="2:5" ht="12.75">
      <c r="B483" s="102"/>
      <c r="C483" s="16"/>
      <c r="D483" s="26"/>
      <c r="E483" s="16"/>
    </row>
    <row r="484" spans="1:7" s="4" customFormat="1" ht="12.75">
      <c r="A484" s="76"/>
      <c r="B484" s="89"/>
      <c r="C484" s="15"/>
      <c r="D484" s="25"/>
      <c r="E484" s="16"/>
      <c r="F484" s="11"/>
      <c r="G484" s="10"/>
    </row>
    <row r="485" spans="2:5" ht="12.75">
      <c r="B485" s="102"/>
      <c r="C485" s="16"/>
      <c r="D485" s="16"/>
      <c r="E485" s="16"/>
    </row>
    <row r="486" spans="2:5" ht="12.75">
      <c r="B486" s="102"/>
      <c r="C486" s="16"/>
      <c r="D486" s="26"/>
      <c r="E486" s="16"/>
    </row>
    <row r="487" spans="2:5" ht="12.75">
      <c r="B487" s="102"/>
      <c r="C487" s="16"/>
      <c r="D487" s="26"/>
      <c r="E487" s="16"/>
    </row>
    <row r="488" spans="2:5" ht="12.75">
      <c r="B488" s="103"/>
      <c r="C488" s="20"/>
      <c r="D488" s="26"/>
      <c r="E488" s="16"/>
    </row>
    <row r="489" spans="2:5" ht="12.75">
      <c r="B489" s="102"/>
      <c r="C489" s="16"/>
      <c r="D489" s="26"/>
      <c r="E489" s="16"/>
    </row>
    <row r="490" spans="2:5" ht="12.75">
      <c r="B490" s="102"/>
      <c r="C490" s="16"/>
      <c r="D490" s="26"/>
      <c r="E490" s="16"/>
    </row>
    <row r="491" spans="2:5" ht="12.75">
      <c r="B491" s="102"/>
      <c r="C491" s="16"/>
      <c r="D491" s="26"/>
      <c r="E491" s="16"/>
    </row>
    <row r="492" spans="1:7" s="4" customFormat="1" ht="12.75">
      <c r="A492" s="76"/>
      <c r="B492" s="88"/>
      <c r="C492" s="21"/>
      <c r="D492" s="25"/>
      <c r="E492" s="16"/>
      <c r="F492" s="11"/>
      <c r="G492" s="10"/>
    </row>
    <row r="493" spans="2:5" ht="13.5" customHeight="1">
      <c r="B493" s="102"/>
      <c r="C493" s="16"/>
      <c r="D493" s="16"/>
      <c r="E493" s="16"/>
    </row>
    <row r="494" spans="2:5" ht="12.75">
      <c r="B494" s="102"/>
      <c r="C494" s="16"/>
      <c r="D494" s="26"/>
      <c r="E494" s="16"/>
    </row>
    <row r="495" spans="2:5" ht="12.75">
      <c r="B495" s="102"/>
      <c r="C495" s="16"/>
      <c r="D495" s="26"/>
      <c r="E495" s="16"/>
    </row>
    <row r="496" spans="2:5" ht="13.5" customHeight="1">
      <c r="B496" s="103"/>
      <c r="C496" s="20"/>
      <c r="D496" s="26"/>
      <c r="E496" s="16"/>
    </row>
    <row r="497" spans="2:5" ht="12.75">
      <c r="B497" s="102"/>
      <c r="C497" s="16"/>
      <c r="D497" s="26"/>
      <c r="E497" s="16"/>
    </row>
    <row r="498" spans="2:5" ht="12.75">
      <c r="B498" s="102"/>
      <c r="C498" s="16"/>
      <c r="D498" s="26"/>
      <c r="E498" s="16"/>
    </row>
    <row r="499" spans="2:5" ht="12.75">
      <c r="B499" s="102"/>
      <c r="C499" s="16"/>
      <c r="D499" s="26"/>
      <c r="E499" s="16"/>
    </row>
    <row r="500" spans="2:5" ht="12.75">
      <c r="B500" s="102"/>
      <c r="C500" s="16"/>
      <c r="D500" s="26"/>
      <c r="E500" s="16"/>
    </row>
    <row r="501" spans="2:5" ht="12.75">
      <c r="B501" s="102"/>
      <c r="C501" s="16"/>
      <c r="D501" s="26"/>
      <c r="E501" s="16"/>
    </row>
    <row r="502" spans="2:5" ht="12.75">
      <c r="B502" s="102"/>
      <c r="C502" s="16"/>
      <c r="D502" s="26"/>
      <c r="E502" s="16"/>
    </row>
    <row r="503" spans="2:5" ht="12.75">
      <c r="B503" s="102"/>
      <c r="C503" s="16"/>
      <c r="D503" s="26"/>
      <c r="E503" s="16"/>
    </row>
    <row r="504" spans="2:5" ht="12.75">
      <c r="B504" s="102"/>
      <c r="C504" s="16"/>
      <c r="D504" s="26"/>
      <c r="E504" s="16"/>
    </row>
    <row r="505" spans="2:5" ht="12.75">
      <c r="B505" s="102"/>
      <c r="C505" s="16"/>
      <c r="D505" s="26"/>
      <c r="E505" s="16"/>
    </row>
    <row r="506" spans="2:5" ht="12.75">
      <c r="B506" s="102"/>
      <c r="C506" s="16"/>
      <c r="D506" s="26"/>
      <c r="E506" s="16"/>
    </row>
    <row r="507" spans="2:5" ht="12.75">
      <c r="B507" s="102"/>
      <c r="C507" s="16"/>
      <c r="D507" s="26"/>
      <c r="E507" s="16"/>
    </row>
    <row r="508" spans="1:7" s="4" customFormat="1" ht="12.75">
      <c r="A508" s="76"/>
      <c r="B508" s="88"/>
      <c r="C508" s="21"/>
      <c r="D508" s="21"/>
      <c r="E508" s="16"/>
      <c r="F508" s="11"/>
      <c r="G508" s="10"/>
    </row>
    <row r="509" spans="2:5" ht="14.25" customHeight="1">
      <c r="B509" s="102"/>
      <c r="C509" s="16"/>
      <c r="D509" s="16"/>
      <c r="E509" s="16"/>
    </row>
    <row r="510" spans="2:5" ht="12.75">
      <c r="B510" s="102"/>
      <c r="C510" s="16"/>
      <c r="D510" s="26"/>
      <c r="E510" s="16"/>
    </row>
    <row r="511" spans="2:5" ht="12.75">
      <c r="B511" s="102"/>
      <c r="C511" s="16"/>
      <c r="D511" s="26"/>
      <c r="E511" s="16"/>
    </row>
    <row r="512" spans="2:5" ht="12.75">
      <c r="B512" s="103"/>
      <c r="C512" s="20"/>
      <c r="D512" s="26"/>
      <c r="E512" s="16"/>
    </row>
    <row r="513" spans="2:5" ht="13.5" customHeight="1">
      <c r="B513" s="102"/>
      <c r="C513" s="16"/>
      <c r="D513" s="26"/>
      <c r="E513" s="16"/>
    </row>
    <row r="514" spans="2:5" ht="13.5" customHeight="1">
      <c r="B514" s="102"/>
      <c r="C514" s="16"/>
      <c r="D514" s="26"/>
      <c r="E514" s="16"/>
    </row>
    <row r="515" spans="2:5" ht="13.5" customHeight="1">
      <c r="B515" s="102"/>
      <c r="C515" s="16"/>
      <c r="D515" s="26"/>
      <c r="E515" s="16"/>
    </row>
    <row r="516" spans="2:5" ht="13.5" customHeight="1">
      <c r="B516" s="102"/>
      <c r="C516" s="16"/>
      <c r="D516" s="26"/>
      <c r="E516" s="16"/>
    </row>
    <row r="517" spans="2:5" ht="13.5" customHeight="1">
      <c r="B517" s="102"/>
      <c r="C517" s="16"/>
      <c r="D517" s="26"/>
      <c r="E517" s="16"/>
    </row>
    <row r="518" spans="2:5" ht="15" customHeight="1">
      <c r="B518" s="102"/>
      <c r="C518" s="16"/>
      <c r="D518" s="26"/>
      <c r="E518" s="16"/>
    </row>
    <row r="519" spans="2:5" ht="13.5" customHeight="1">
      <c r="B519" s="102"/>
      <c r="C519" s="16"/>
      <c r="D519" s="26"/>
      <c r="E519" s="16"/>
    </row>
    <row r="520" spans="2:5" ht="12.75" customHeight="1">
      <c r="B520" s="102"/>
      <c r="C520" s="16"/>
      <c r="D520" s="26"/>
      <c r="E520" s="16"/>
    </row>
    <row r="521" spans="2:5" ht="12.75" customHeight="1">
      <c r="B521" s="102"/>
      <c r="C521" s="16"/>
      <c r="D521" s="26"/>
      <c r="E521" s="16"/>
    </row>
    <row r="522" spans="2:5" ht="12.75" customHeight="1">
      <c r="B522" s="102"/>
      <c r="C522" s="16"/>
      <c r="D522" s="26"/>
      <c r="E522" s="16"/>
    </row>
    <row r="523" spans="2:5" ht="12.75" customHeight="1">
      <c r="B523" s="102"/>
      <c r="C523" s="16"/>
      <c r="D523" s="26"/>
      <c r="E523" s="16"/>
    </row>
    <row r="524" spans="1:7" s="4" customFormat="1" ht="32.25" customHeight="1">
      <c r="A524" s="76"/>
      <c r="B524" s="105"/>
      <c r="C524" s="25"/>
      <c r="D524" s="21"/>
      <c r="E524" s="15"/>
      <c r="F524" s="15"/>
      <c r="G524" s="12"/>
    </row>
    <row r="525" spans="2:7" ht="12.75" customHeight="1">
      <c r="B525" s="102"/>
      <c r="C525" s="16"/>
      <c r="D525" s="16"/>
      <c r="E525" s="16"/>
      <c r="F525" s="16"/>
      <c r="G525" s="12"/>
    </row>
    <row r="526" spans="2:7" ht="12.75" customHeight="1">
      <c r="B526" s="102"/>
      <c r="C526" s="16"/>
      <c r="D526" s="26"/>
      <c r="E526" s="16"/>
      <c r="F526" s="16"/>
      <c r="G526" s="12"/>
    </row>
    <row r="527" spans="2:7" ht="15" customHeight="1">
      <c r="B527" s="102"/>
      <c r="C527" s="16"/>
      <c r="D527" s="26"/>
      <c r="E527" s="16"/>
      <c r="F527" s="16"/>
      <c r="G527" s="12"/>
    </row>
    <row r="528" spans="2:7" ht="23.25" customHeight="1">
      <c r="B528" s="106"/>
      <c r="C528" s="27"/>
      <c r="D528" s="26"/>
      <c r="E528" s="16"/>
      <c r="F528" s="16"/>
      <c r="G528" s="12"/>
    </row>
    <row r="529" spans="2:7" ht="14.25" customHeight="1">
      <c r="B529" s="102"/>
      <c r="C529" s="16"/>
      <c r="D529" s="26"/>
      <c r="E529" s="16"/>
      <c r="F529" s="16"/>
      <c r="G529" s="12"/>
    </row>
    <row r="530" spans="2:7" ht="12.75">
      <c r="B530" s="102"/>
      <c r="C530" s="16"/>
      <c r="D530" s="26"/>
      <c r="E530" s="16"/>
      <c r="F530" s="16"/>
      <c r="G530" s="12"/>
    </row>
    <row r="531" spans="2:7" ht="12.75">
      <c r="B531" s="102"/>
      <c r="C531" s="16"/>
      <c r="D531" s="26"/>
      <c r="E531" s="16"/>
      <c r="F531" s="16"/>
      <c r="G531" s="12"/>
    </row>
    <row r="532" spans="2:7" ht="12.75">
      <c r="B532" s="102"/>
      <c r="C532" s="16"/>
      <c r="D532" s="26"/>
      <c r="E532" s="16"/>
      <c r="F532" s="16"/>
      <c r="G532" s="12"/>
    </row>
    <row r="533" spans="2:7" ht="12.75">
      <c r="B533" s="102"/>
      <c r="C533" s="16"/>
      <c r="D533" s="26"/>
      <c r="E533" s="16"/>
      <c r="F533" s="16"/>
      <c r="G533" s="12"/>
    </row>
    <row r="534" spans="2:7" ht="12.75">
      <c r="B534" s="102"/>
      <c r="C534" s="16"/>
      <c r="D534" s="26"/>
      <c r="E534" s="16"/>
      <c r="F534" s="16"/>
      <c r="G534" s="12"/>
    </row>
    <row r="535" spans="2:7" ht="12.75">
      <c r="B535" s="102"/>
      <c r="C535" s="16"/>
      <c r="D535" s="26"/>
      <c r="E535" s="16"/>
      <c r="F535" s="16"/>
      <c r="G535" s="12"/>
    </row>
    <row r="536" spans="2:7" ht="12.75">
      <c r="B536" s="102"/>
      <c r="C536" s="16"/>
      <c r="D536" s="26"/>
      <c r="E536" s="16"/>
      <c r="F536" s="16"/>
      <c r="G536" s="12"/>
    </row>
    <row r="537" spans="2:7" ht="12.75">
      <c r="B537" s="102"/>
      <c r="C537" s="16"/>
      <c r="D537" s="26"/>
      <c r="E537" s="16"/>
      <c r="F537" s="16"/>
      <c r="G537" s="12"/>
    </row>
    <row r="538" spans="2:7" ht="12.75">
      <c r="B538" s="102"/>
      <c r="C538" s="16"/>
      <c r="D538" s="26"/>
      <c r="E538" s="16"/>
      <c r="F538" s="16"/>
      <c r="G538" s="12"/>
    </row>
    <row r="539" spans="2:7" ht="12.75">
      <c r="B539" s="102"/>
      <c r="C539" s="16"/>
      <c r="D539" s="26"/>
      <c r="E539" s="16"/>
      <c r="F539" s="16"/>
      <c r="G539" s="12"/>
    </row>
    <row r="540" spans="2:7" ht="14.25" customHeight="1">
      <c r="B540" s="102"/>
      <c r="C540" s="16"/>
      <c r="D540" s="26"/>
      <c r="E540" s="16"/>
      <c r="F540" s="16"/>
      <c r="G540" s="12"/>
    </row>
    <row r="541" spans="2:7" ht="12.75">
      <c r="B541" s="102"/>
      <c r="C541" s="16"/>
      <c r="D541" s="26"/>
      <c r="E541" s="16"/>
      <c r="F541" s="16"/>
      <c r="G541" s="12"/>
    </row>
    <row r="542" spans="1:7" s="4" customFormat="1" ht="12.75">
      <c r="A542" s="76"/>
      <c r="B542" s="88"/>
      <c r="C542" s="21"/>
      <c r="D542" s="21"/>
      <c r="E542" s="15"/>
      <c r="F542" s="11"/>
      <c r="G542" s="10"/>
    </row>
    <row r="543" spans="1:7" s="4" customFormat="1" ht="36.75" customHeight="1">
      <c r="A543" s="76"/>
      <c r="B543" s="88"/>
      <c r="C543" s="21"/>
      <c r="D543" s="21"/>
      <c r="E543" s="15"/>
      <c r="F543" s="11"/>
      <c r="G543" s="10"/>
    </row>
    <row r="544" spans="1:7" s="4" customFormat="1" ht="12.75">
      <c r="A544" s="76"/>
      <c r="B544" s="107"/>
      <c r="C544" s="28"/>
      <c r="D544" s="28"/>
      <c r="E544" s="15"/>
      <c r="F544" s="11"/>
      <c r="G544" s="10"/>
    </row>
    <row r="545" spans="1:7" s="4" customFormat="1" ht="24" customHeight="1">
      <c r="A545" s="76"/>
      <c r="B545" s="88"/>
      <c r="C545" s="21"/>
      <c r="D545" s="28"/>
      <c r="E545" s="15"/>
      <c r="F545" s="11"/>
      <c r="G545" s="10"/>
    </row>
    <row r="546" spans="1:7" s="4" customFormat="1" ht="81" customHeight="1">
      <c r="A546" s="76"/>
      <c r="B546" s="88"/>
      <c r="C546" s="21"/>
      <c r="D546" s="28"/>
      <c r="E546" s="15"/>
      <c r="F546" s="11"/>
      <c r="G546" s="10"/>
    </row>
    <row r="547" spans="1:7" s="4" customFormat="1" ht="49.5" customHeight="1">
      <c r="A547" s="76"/>
      <c r="B547" s="108"/>
      <c r="C547" s="21"/>
      <c r="D547" s="28"/>
      <c r="E547" s="15"/>
      <c r="F547" s="11"/>
      <c r="G547" s="10"/>
    </row>
    <row r="548" spans="1:7" s="4" customFormat="1" ht="54.75" customHeight="1">
      <c r="A548" s="76"/>
      <c r="B548" s="88"/>
      <c r="C548" s="21"/>
      <c r="D548" s="28"/>
      <c r="E548" s="15"/>
      <c r="F548" s="11"/>
      <c r="G548" s="10"/>
    </row>
    <row r="549" spans="1:7" s="4" customFormat="1" ht="45.75" customHeight="1">
      <c r="A549" s="76"/>
      <c r="B549" s="88"/>
      <c r="C549" s="21"/>
      <c r="D549" s="28"/>
      <c r="E549" s="15"/>
      <c r="F549" s="11"/>
      <c r="G549" s="10"/>
    </row>
    <row r="550" spans="1:7" s="4" customFormat="1" ht="40.5" customHeight="1">
      <c r="A550" s="76"/>
      <c r="B550" s="107"/>
      <c r="C550" s="28"/>
      <c r="D550" s="28"/>
      <c r="E550" s="15"/>
      <c r="F550" s="11"/>
      <c r="G550" s="10"/>
    </row>
    <row r="551" spans="1:7" s="4" customFormat="1" ht="66.75" customHeight="1">
      <c r="A551" s="76"/>
      <c r="B551" s="88"/>
      <c r="C551" s="21"/>
      <c r="D551" s="21"/>
      <c r="E551" s="15"/>
      <c r="F551" s="11"/>
      <c r="G551" s="10"/>
    </row>
    <row r="552" spans="1:7" s="4" customFormat="1" ht="13.5" customHeight="1">
      <c r="A552" s="76"/>
      <c r="B552" s="103"/>
      <c r="C552" s="20"/>
      <c r="D552" s="27"/>
      <c r="E552" s="16"/>
      <c r="F552" s="11"/>
      <c r="G552" s="10"/>
    </row>
    <row r="553" spans="1:7" s="4" customFormat="1" ht="25.5" customHeight="1">
      <c r="A553" s="76"/>
      <c r="B553" s="103"/>
      <c r="C553" s="20"/>
      <c r="D553" s="20"/>
      <c r="E553" s="16"/>
      <c r="F553" s="11"/>
      <c r="G553" s="10"/>
    </row>
    <row r="554" spans="1:7" s="4" customFormat="1" ht="12.75">
      <c r="A554" s="76"/>
      <c r="B554" s="88"/>
      <c r="C554" s="21"/>
      <c r="D554" s="21"/>
      <c r="E554" s="15"/>
      <c r="F554" s="11"/>
      <c r="G554" s="10"/>
    </row>
    <row r="555" spans="1:7" s="4" customFormat="1" ht="48.75" customHeight="1">
      <c r="A555" s="76"/>
      <c r="B555" s="88"/>
      <c r="C555" s="21"/>
      <c r="D555" s="21"/>
      <c r="E555" s="15"/>
      <c r="F555" s="11"/>
      <c r="G555" s="10"/>
    </row>
    <row r="556" spans="1:7" s="4" customFormat="1" ht="33" customHeight="1">
      <c r="A556" s="76"/>
      <c r="B556" s="88"/>
      <c r="C556" s="21"/>
      <c r="D556" s="21"/>
      <c r="E556" s="15"/>
      <c r="F556" s="11"/>
      <c r="G556" s="10"/>
    </row>
    <row r="557" spans="1:7" s="4" customFormat="1" ht="12.75" customHeight="1">
      <c r="A557" s="76"/>
      <c r="B557" s="102"/>
      <c r="C557" s="16"/>
      <c r="D557" s="16"/>
      <c r="E557" s="16"/>
      <c r="F557" s="11"/>
      <c r="G557" s="10"/>
    </row>
    <row r="558" spans="1:7" s="4" customFormat="1" ht="12.75" customHeight="1">
      <c r="A558" s="76"/>
      <c r="B558" s="102"/>
      <c r="C558" s="16"/>
      <c r="D558" s="20"/>
      <c r="E558" s="16"/>
      <c r="F558" s="11"/>
      <c r="G558" s="10"/>
    </row>
    <row r="559" spans="1:7" s="4" customFormat="1" ht="12.75" customHeight="1">
      <c r="A559" s="76"/>
      <c r="B559" s="102"/>
      <c r="C559" s="16"/>
      <c r="D559" s="20"/>
      <c r="E559" s="16"/>
      <c r="F559" s="11"/>
      <c r="G559" s="10"/>
    </row>
    <row r="560" spans="1:7" s="4" customFormat="1" ht="12.75" customHeight="1">
      <c r="A560" s="76"/>
      <c r="B560" s="102"/>
      <c r="C560" s="16"/>
      <c r="D560" s="20"/>
      <c r="E560" s="16"/>
      <c r="F560" s="11"/>
      <c r="G560" s="10"/>
    </row>
    <row r="561" spans="1:7" s="4" customFormat="1" ht="12.75" customHeight="1">
      <c r="A561" s="76"/>
      <c r="B561" s="102"/>
      <c r="C561" s="16"/>
      <c r="D561" s="20"/>
      <c r="E561" s="16"/>
      <c r="F561" s="11"/>
      <c r="G561" s="10"/>
    </row>
    <row r="562" spans="1:7" s="4" customFormat="1" ht="21.75" customHeight="1">
      <c r="A562" s="76"/>
      <c r="B562" s="109"/>
      <c r="C562" s="29"/>
      <c r="D562" s="20"/>
      <c r="E562" s="16"/>
      <c r="F562" s="11"/>
      <c r="G562" s="10"/>
    </row>
    <row r="563" spans="1:7" s="4" customFormat="1" ht="12.75" customHeight="1">
      <c r="A563" s="76"/>
      <c r="B563" s="102"/>
      <c r="C563" s="16"/>
      <c r="D563" s="20"/>
      <c r="E563" s="16"/>
      <c r="F563" s="11"/>
      <c r="G563" s="10"/>
    </row>
    <row r="564" spans="1:7" s="4" customFormat="1" ht="12.75" customHeight="1">
      <c r="A564" s="76"/>
      <c r="B564" s="102"/>
      <c r="C564" s="16"/>
      <c r="D564" s="20"/>
      <c r="E564" s="16"/>
      <c r="F564" s="11"/>
      <c r="G564" s="10"/>
    </row>
    <row r="565" spans="1:7" s="4" customFormat="1" ht="12.75" customHeight="1">
      <c r="A565" s="76"/>
      <c r="B565" s="102"/>
      <c r="C565" s="16"/>
      <c r="D565" s="20"/>
      <c r="E565" s="16"/>
      <c r="F565" s="11"/>
      <c r="G565" s="10"/>
    </row>
    <row r="566" spans="1:7" s="4" customFormat="1" ht="45" customHeight="1">
      <c r="A566" s="76"/>
      <c r="B566" s="105"/>
      <c r="C566" s="25"/>
      <c r="D566" s="21"/>
      <c r="E566" s="15"/>
      <c r="F566" s="11"/>
      <c r="G566" s="10"/>
    </row>
    <row r="567" spans="1:7" s="4" customFormat="1" ht="12.75">
      <c r="A567" s="76"/>
      <c r="B567" s="102"/>
      <c r="C567" s="16"/>
      <c r="D567" s="20"/>
      <c r="E567" s="16"/>
      <c r="F567" s="11"/>
      <c r="G567" s="10"/>
    </row>
    <row r="568" spans="1:7" s="4" customFormat="1" ht="12.75">
      <c r="A568" s="76"/>
      <c r="B568" s="110"/>
      <c r="C568" s="16"/>
      <c r="D568" s="20"/>
      <c r="E568" s="16"/>
      <c r="F568" s="11"/>
      <c r="G568" s="10"/>
    </row>
    <row r="569" spans="1:7" s="4" customFormat="1" ht="12.75">
      <c r="A569" s="76"/>
      <c r="B569" s="109"/>
      <c r="C569" s="29"/>
      <c r="D569" s="20"/>
      <c r="E569" s="16"/>
      <c r="F569" s="11"/>
      <c r="G569" s="10"/>
    </row>
    <row r="570" spans="1:7" s="4" customFormat="1" ht="15" customHeight="1">
      <c r="A570" s="76"/>
      <c r="B570" s="102"/>
      <c r="C570" s="16"/>
      <c r="D570" s="20"/>
      <c r="E570" s="16"/>
      <c r="F570" s="11"/>
      <c r="G570" s="10"/>
    </row>
    <row r="571" spans="1:7" s="4" customFormat="1" ht="12.75">
      <c r="A571" s="76"/>
      <c r="B571" s="102"/>
      <c r="C571" s="16"/>
      <c r="D571" s="20"/>
      <c r="E571" s="16"/>
      <c r="F571" s="11"/>
      <c r="G571" s="10"/>
    </row>
    <row r="572" spans="1:7" s="4" customFormat="1" ht="12.75">
      <c r="A572" s="76"/>
      <c r="B572" s="102"/>
      <c r="C572" s="16"/>
      <c r="D572" s="20"/>
      <c r="E572" s="16"/>
      <c r="F572" s="11"/>
      <c r="G572" s="10"/>
    </row>
    <row r="573" spans="1:7" s="4" customFormat="1" ht="45.75" customHeight="1">
      <c r="A573" s="76"/>
      <c r="B573" s="105"/>
      <c r="C573" s="25"/>
      <c r="D573" s="21"/>
      <c r="E573" s="15"/>
      <c r="F573" s="11"/>
      <c r="G573" s="10"/>
    </row>
    <row r="574" spans="1:7" s="4" customFormat="1" ht="12.75">
      <c r="A574" s="76"/>
      <c r="B574" s="102"/>
      <c r="C574" s="16"/>
      <c r="D574" s="20"/>
      <c r="E574" s="16"/>
      <c r="F574" s="11"/>
      <c r="G574" s="10"/>
    </row>
    <row r="575" spans="1:7" s="4" customFormat="1" ht="12.75">
      <c r="A575" s="76"/>
      <c r="B575" s="102"/>
      <c r="C575" s="16"/>
      <c r="D575" s="20"/>
      <c r="E575" s="16"/>
      <c r="F575" s="11"/>
      <c r="G575" s="10"/>
    </row>
    <row r="576" spans="1:7" s="4" customFormat="1" ht="44.25" customHeight="1">
      <c r="A576" s="76"/>
      <c r="B576" s="105"/>
      <c r="C576" s="25"/>
      <c r="D576" s="21"/>
      <c r="E576" s="15"/>
      <c r="F576" s="11"/>
      <c r="G576" s="10"/>
    </row>
    <row r="577" spans="1:7" s="4" customFormat="1" ht="12.75" customHeight="1">
      <c r="A577" s="76"/>
      <c r="B577" s="102"/>
      <c r="C577" s="16"/>
      <c r="D577" s="20"/>
      <c r="E577" s="16"/>
      <c r="F577" s="11"/>
      <c r="G577" s="10"/>
    </row>
    <row r="578" spans="1:7" s="4" customFormat="1" ht="101.25" customHeight="1">
      <c r="A578" s="76"/>
      <c r="B578" s="88"/>
      <c r="C578" s="21"/>
      <c r="D578" s="21"/>
      <c r="E578" s="15"/>
      <c r="F578" s="11"/>
      <c r="G578" s="10"/>
    </row>
    <row r="579" spans="1:7" s="4" customFormat="1" ht="90" customHeight="1">
      <c r="A579" s="76"/>
      <c r="B579" s="88"/>
      <c r="C579" s="21"/>
      <c r="D579" s="21"/>
      <c r="E579" s="15"/>
      <c r="F579" s="11"/>
      <c r="G579" s="10"/>
    </row>
    <row r="580" spans="1:7" s="4" customFormat="1" ht="34.5" customHeight="1">
      <c r="A580" s="76"/>
      <c r="B580" s="88"/>
      <c r="C580" s="21"/>
      <c r="D580" s="21"/>
      <c r="E580" s="15"/>
      <c r="F580" s="11"/>
      <c r="G580" s="10"/>
    </row>
    <row r="581" spans="1:7" s="4" customFormat="1" ht="47.25" customHeight="1">
      <c r="A581" s="76"/>
      <c r="B581" s="88"/>
      <c r="C581" s="21"/>
      <c r="D581" s="21"/>
      <c r="E581" s="15"/>
      <c r="F581" s="11"/>
      <c r="G581" s="10"/>
    </row>
    <row r="582" spans="1:7" s="4" customFormat="1" ht="32.25" customHeight="1">
      <c r="A582" s="76"/>
      <c r="B582" s="88"/>
      <c r="C582" s="21"/>
      <c r="D582" s="21"/>
      <c r="E582" s="15"/>
      <c r="F582" s="11"/>
      <c r="G582" s="10"/>
    </row>
    <row r="583" spans="1:7" s="4" customFormat="1" ht="59.25" customHeight="1">
      <c r="A583" s="76"/>
      <c r="B583" s="88"/>
      <c r="C583" s="21"/>
      <c r="D583" s="21"/>
      <c r="E583" s="15"/>
      <c r="F583" s="11"/>
      <c r="G583" s="10"/>
    </row>
    <row r="584" spans="1:7" s="4" customFormat="1" ht="66.75" customHeight="1">
      <c r="A584" s="76"/>
      <c r="B584" s="88"/>
      <c r="C584" s="21"/>
      <c r="D584" s="21"/>
      <c r="E584" s="15"/>
      <c r="F584" s="11"/>
      <c r="G584" s="10"/>
    </row>
    <row r="585" spans="1:7" s="4" customFormat="1" ht="22.5" customHeight="1">
      <c r="A585" s="76"/>
      <c r="B585" s="105"/>
      <c r="C585" s="25"/>
      <c r="D585" s="21"/>
      <c r="E585" s="15"/>
      <c r="F585" s="11"/>
      <c r="G585" s="10"/>
    </row>
    <row r="586" spans="1:7" s="4" customFormat="1" ht="89.25" customHeight="1">
      <c r="A586" s="76"/>
      <c r="B586" s="88"/>
      <c r="C586" s="21"/>
      <c r="D586" s="21"/>
      <c r="E586" s="15"/>
      <c r="F586" s="11"/>
      <c r="G586" s="10"/>
    </row>
    <row r="587" spans="2:5" ht="12.75">
      <c r="B587" s="103"/>
      <c r="C587" s="20"/>
      <c r="D587" s="20"/>
      <c r="E587" s="16"/>
    </row>
    <row r="588" spans="1:7" s="1" customFormat="1" ht="12.75">
      <c r="A588" s="84"/>
      <c r="B588" s="103"/>
      <c r="C588" s="20"/>
      <c r="D588" s="20"/>
      <c r="E588" s="16"/>
      <c r="F588" s="11"/>
      <c r="G588" s="10"/>
    </row>
    <row r="589" spans="1:7" s="1" customFormat="1" ht="12.75">
      <c r="A589" s="84"/>
      <c r="B589" s="103"/>
      <c r="C589" s="20"/>
      <c r="D589" s="20"/>
      <c r="E589" s="16"/>
      <c r="F589" s="11"/>
      <c r="G589" s="10"/>
    </row>
    <row r="590" spans="1:7" s="1" customFormat="1" ht="12.75">
      <c r="A590" s="84"/>
      <c r="B590" s="103"/>
      <c r="C590" s="20"/>
      <c r="D590" s="20"/>
      <c r="E590" s="16"/>
      <c r="F590" s="11"/>
      <c r="G590" s="10"/>
    </row>
    <row r="591" spans="1:7" s="1" customFormat="1" ht="12.75">
      <c r="A591" s="84"/>
      <c r="B591" s="103"/>
      <c r="C591" s="20"/>
      <c r="D591" s="20"/>
      <c r="E591" s="16"/>
      <c r="F591" s="11"/>
      <c r="G591" s="10"/>
    </row>
    <row r="592" spans="1:7" s="1" customFormat="1" ht="43.5" customHeight="1">
      <c r="A592" s="84"/>
      <c r="B592" s="103"/>
      <c r="C592" s="20"/>
      <c r="D592" s="20"/>
      <c r="E592" s="16"/>
      <c r="F592" s="11"/>
      <c r="G592" s="10"/>
    </row>
    <row r="593" spans="1:7" s="7" customFormat="1" ht="48.75" customHeight="1">
      <c r="A593" s="84"/>
      <c r="B593" s="88"/>
      <c r="C593" s="21"/>
      <c r="D593" s="21"/>
      <c r="E593" s="15"/>
      <c r="F593" s="11"/>
      <c r="G593" s="10"/>
    </row>
    <row r="594" spans="1:7" s="4" customFormat="1" ht="127.5" customHeight="1">
      <c r="A594" s="76"/>
      <c r="B594" s="88"/>
      <c r="C594" s="21"/>
      <c r="D594" s="21"/>
      <c r="E594" s="15"/>
      <c r="F594" s="11"/>
      <c r="G594" s="10"/>
    </row>
    <row r="595" spans="1:7" s="4" customFormat="1" ht="111.75" customHeight="1">
      <c r="A595" s="76"/>
      <c r="B595" s="88"/>
      <c r="C595" s="21"/>
      <c r="D595" s="21"/>
      <c r="E595" s="15"/>
      <c r="F595" s="11"/>
      <c r="G595" s="10"/>
    </row>
    <row r="596" spans="1:7" s="4" customFormat="1" ht="108.75" customHeight="1">
      <c r="A596" s="76"/>
      <c r="B596" s="111"/>
      <c r="C596" s="25"/>
      <c r="D596" s="21"/>
      <c r="E596" s="15"/>
      <c r="F596" s="11"/>
      <c r="G596" s="10"/>
    </row>
    <row r="597" spans="2:5" ht="13.5" customHeight="1">
      <c r="B597" s="112"/>
      <c r="C597" s="26"/>
      <c r="D597" s="21"/>
      <c r="E597" s="15"/>
    </row>
    <row r="598" spans="2:5" ht="12" customHeight="1">
      <c r="B598" s="112"/>
      <c r="C598" s="26"/>
      <c r="D598" s="20"/>
      <c r="E598" s="16"/>
    </row>
    <row r="599" spans="1:7" s="1" customFormat="1" ht="15" customHeight="1">
      <c r="A599" s="84"/>
      <c r="B599" s="113"/>
      <c r="C599" s="20"/>
      <c r="D599" s="20"/>
      <c r="E599" s="16"/>
      <c r="F599" s="11"/>
      <c r="G599" s="10"/>
    </row>
    <row r="600" spans="1:7" s="7" customFormat="1" ht="56.25" customHeight="1">
      <c r="A600" s="84"/>
      <c r="B600" s="114"/>
      <c r="C600" s="25"/>
      <c r="D600" s="21"/>
      <c r="E600" s="15"/>
      <c r="F600" s="11"/>
      <c r="G600" s="10"/>
    </row>
    <row r="601" spans="1:7" s="7" customFormat="1" ht="36.75" customHeight="1">
      <c r="A601" s="84"/>
      <c r="B601" s="105"/>
      <c r="C601" s="25"/>
      <c r="D601" s="21"/>
      <c r="E601" s="15"/>
      <c r="F601" s="11"/>
      <c r="G601" s="10"/>
    </row>
    <row r="602" spans="1:7" s="1" customFormat="1" ht="13.5" customHeight="1">
      <c r="A602" s="84"/>
      <c r="B602" s="102"/>
      <c r="C602" s="16"/>
      <c r="D602" s="20"/>
      <c r="E602" s="16"/>
      <c r="F602" s="11"/>
      <c r="G602" s="10"/>
    </row>
    <row r="603" spans="1:7" s="1" customFormat="1" ht="13.5" customHeight="1">
      <c r="A603" s="84"/>
      <c r="B603" s="102"/>
      <c r="C603" s="16"/>
      <c r="D603" s="20"/>
      <c r="E603" s="16"/>
      <c r="F603" s="11"/>
      <c r="G603" s="10"/>
    </row>
    <row r="604" spans="1:7" s="1" customFormat="1" ht="21.75" customHeight="1">
      <c r="A604" s="84"/>
      <c r="B604" s="106"/>
      <c r="C604" s="27"/>
      <c r="D604" s="20"/>
      <c r="E604" s="16"/>
      <c r="F604" s="11"/>
      <c r="G604" s="10"/>
    </row>
    <row r="605" spans="1:7" s="1" customFormat="1" ht="12.75" customHeight="1">
      <c r="A605" s="84"/>
      <c r="B605" s="102"/>
      <c r="C605" s="16"/>
      <c r="D605" s="26"/>
      <c r="E605" s="16"/>
      <c r="F605" s="11"/>
      <c r="G605" s="10"/>
    </row>
    <row r="606" spans="1:7" s="1" customFormat="1" ht="12.75" customHeight="1">
      <c r="A606" s="84"/>
      <c r="B606" s="102"/>
      <c r="C606" s="16"/>
      <c r="D606" s="26"/>
      <c r="E606" s="16"/>
      <c r="F606" s="11"/>
      <c r="G606" s="10"/>
    </row>
    <row r="607" spans="1:7" s="1" customFormat="1" ht="12.75" customHeight="1">
      <c r="A607" s="84"/>
      <c r="B607" s="102"/>
      <c r="C607" s="16"/>
      <c r="D607" s="26"/>
      <c r="E607" s="16"/>
      <c r="F607" s="11"/>
      <c r="G607" s="10"/>
    </row>
    <row r="608" spans="1:7" s="1" customFormat="1" ht="12.75" customHeight="1">
      <c r="A608" s="84"/>
      <c r="B608" s="102"/>
      <c r="C608" s="16"/>
      <c r="D608" s="26"/>
      <c r="E608" s="16"/>
      <c r="F608" s="11"/>
      <c r="G608" s="10"/>
    </row>
    <row r="609" spans="1:7" s="1" customFormat="1" ht="12.75" customHeight="1">
      <c r="A609" s="84"/>
      <c r="B609" s="102"/>
      <c r="C609" s="16"/>
      <c r="D609" s="26"/>
      <c r="E609" s="16"/>
      <c r="F609" s="11"/>
      <c r="G609" s="10"/>
    </row>
    <row r="610" spans="1:7" s="1" customFormat="1" ht="12.75" customHeight="1">
      <c r="A610" s="84"/>
      <c r="B610" s="102"/>
      <c r="C610" s="16"/>
      <c r="D610" s="26"/>
      <c r="E610" s="16"/>
      <c r="F610" s="11"/>
      <c r="G610" s="10"/>
    </row>
    <row r="611" spans="1:7" s="1" customFormat="1" ht="12.75" customHeight="1">
      <c r="A611" s="84"/>
      <c r="B611" s="102"/>
      <c r="C611" s="16"/>
      <c r="D611" s="26"/>
      <c r="E611" s="16"/>
      <c r="F611" s="11"/>
      <c r="G611" s="10"/>
    </row>
    <row r="612" spans="1:7" s="1" customFormat="1" ht="12.75" customHeight="1">
      <c r="A612" s="84"/>
      <c r="B612" s="102"/>
      <c r="C612" s="16"/>
      <c r="D612" s="26"/>
      <c r="E612" s="16"/>
      <c r="F612" s="11"/>
      <c r="G612" s="10"/>
    </row>
    <row r="613" spans="1:7" s="1" customFormat="1" ht="12.75" customHeight="1">
      <c r="A613" s="84"/>
      <c r="B613" s="102"/>
      <c r="C613" s="16"/>
      <c r="D613" s="26"/>
      <c r="E613" s="16"/>
      <c r="F613" s="11"/>
      <c r="G613" s="10"/>
    </row>
    <row r="614" spans="1:7" s="1" customFormat="1" ht="12.75" customHeight="1">
      <c r="A614" s="84"/>
      <c r="B614" s="102"/>
      <c r="C614" s="16"/>
      <c r="D614" s="26"/>
      <c r="E614" s="16"/>
      <c r="F614" s="11"/>
      <c r="G614" s="10"/>
    </row>
    <row r="615" spans="1:7" s="1" customFormat="1" ht="12.75" customHeight="1">
      <c r="A615" s="84"/>
      <c r="B615" s="102"/>
      <c r="C615" s="16"/>
      <c r="D615" s="26"/>
      <c r="E615" s="16"/>
      <c r="F615" s="11"/>
      <c r="G615" s="10"/>
    </row>
    <row r="616" spans="1:7" s="1" customFormat="1" ht="12.75" customHeight="1">
      <c r="A616" s="84"/>
      <c r="B616" s="102"/>
      <c r="C616" s="16"/>
      <c r="D616" s="26"/>
      <c r="E616" s="16"/>
      <c r="F616" s="11"/>
      <c r="G616" s="10"/>
    </row>
    <row r="617" spans="1:7" s="1" customFormat="1" ht="12.75" customHeight="1">
      <c r="A617" s="84"/>
      <c r="B617" s="102"/>
      <c r="C617" s="16"/>
      <c r="D617" s="26"/>
      <c r="E617" s="16"/>
      <c r="F617" s="11"/>
      <c r="G617" s="10"/>
    </row>
    <row r="618" spans="1:7" s="7" customFormat="1" ht="28.5" customHeight="1">
      <c r="A618" s="84"/>
      <c r="B618" s="105"/>
      <c r="C618" s="25"/>
      <c r="D618" s="21"/>
      <c r="E618" s="15"/>
      <c r="F618" s="11"/>
      <c r="G618" s="10"/>
    </row>
    <row r="619" spans="1:7" s="1" customFormat="1" ht="21.75" customHeight="1">
      <c r="A619" s="84"/>
      <c r="B619" s="106"/>
      <c r="C619" s="27"/>
      <c r="D619" s="20"/>
      <c r="E619" s="16"/>
      <c r="F619" s="11"/>
      <c r="G619" s="10"/>
    </row>
    <row r="620" spans="1:7" s="1" customFormat="1" ht="12.75" customHeight="1">
      <c r="A620" s="84"/>
      <c r="B620" s="102"/>
      <c r="C620" s="16"/>
      <c r="D620" s="26"/>
      <c r="E620" s="16"/>
      <c r="F620" s="11"/>
      <c r="G620" s="10"/>
    </row>
    <row r="621" spans="1:7" s="1" customFormat="1" ht="12.75" customHeight="1">
      <c r="A621" s="84"/>
      <c r="B621" s="102"/>
      <c r="C621" s="16"/>
      <c r="D621" s="26"/>
      <c r="E621" s="16"/>
      <c r="F621" s="11"/>
      <c r="G621" s="10"/>
    </row>
    <row r="622" spans="1:7" s="1" customFormat="1" ht="12.75" customHeight="1">
      <c r="A622" s="84"/>
      <c r="B622" s="102"/>
      <c r="C622" s="16"/>
      <c r="D622" s="26"/>
      <c r="E622" s="16"/>
      <c r="F622" s="11"/>
      <c r="G622" s="10"/>
    </row>
    <row r="623" spans="1:7" s="1" customFormat="1" ht="12.75" customHeight="1">
      <c r="A623" s="84"/>
      <c r="B623" s="102"/>
      <c r="C623" s="16"/>
      <c r="D623" s="26"/>
      <c r="E623" s="16"/>
      <c r="F623" s="11"/>
      <c r="G623" s="10"/>
    </row>
    <row r="624" spans="1:7" s="1" customFormat="1" ht="12.75" customHeight="1">
      <c r="A624" s="84"/>
      <c r="B624" s="102"/>
      <c r="C624" s="16"/>
      <c r="D624" s="26"/>
      <c r="E624" s="16"/>
      <c r="F624" s="11"/>
      <c r="G624" s="10"/>
    </row>
    <row r="625" spans="1:7" s="1" customFormat="1" ht="12.75" customHeight="1">
      <c r="A625" s="84"/>
      <c r="B625" s="102"/>
      <c r="C625" s="16"/>
      <c r="D625" s="26"/>
      <c r="E625" s="16"/>
      <c r="F625" s="11"/>
      <c r="G625" s="10"/>
    </row>
    <row r="626" spans="1:7" s="1" customFormat="1" ht="12.75" customHeight="1">
      <c r="A626" s="84"/>
      <c r="B626" s="102"/>
      <c r="C626" s="16"/>
      <c r="D626" s="26"/>
      <c r="E626" s="16"/>
      <c r="F626" s="11"/>
      <c r="G626" s="10"/>
    </row>
    <row r="627" spans="1:7" s="1" customFormat="1" ht="12.75" customHeight="1">
      <c r="A627" s="84"/>
      <c r="B627" s="102"/>
      <c r="C627" s="16"/>
      <c r="D627" s="26"/>
      <c r="E627" s="16"/>
      <c r="F627" s="11"/>
      <c r="G627" s="10"/>
    </row>
    <row r="628" spans="1:7" s="1" customFormat="1" ht="13.5" customHeight="1">
      <c r="A628" s="84"/>
      <c r="B628" s="102"/>
      <c r="C628" s="16"/>
      <c r="D628" s="26"/>
      <c r="E628" s="16"/>
      <c r="F628" s="11"/>
      <c r="G628" s="10"/>
    </row>
    <row r="629" spans="1:7" s="1" customFormat="1" ht="15" customHeight="1">
      <c r="A629" s="84"/>
      <c r="B629" s="102"/>
      <c r="C629" s="16"/>
      <c r="D629" s="26"/>
      <c r="E629" s="16"/>
      <c r="F629" s="11"/>
      <c r="G629" s="10"/>
    </row>
    <row r="630" spans="1:7" s="1" customFormat="1" ht="13.5" customHeight="1">
      <c r="A630" s="84"/>
      <c r="B630" s="102"/>
      <c r="C630" s="16"/>
      <c r="D630" s="26"/>
      <c r="E630" s="16"/>
      <c r="F630" s="11"/>
      <c r="G630" s="10"/>
    </row>
    <row r="631" spans="1:7" s="1" customFormat="1" ht="13.5" customHeight="1">
      <c r="A631" s="84"/>
      <c r="B631" s="102"/>
      <c r="C631" s="16"/>
      <c r="D631" s="26"/>
      <c r="E631" s="16"/>
      <c r="F631" s="11"/>
      <c r="G631" s="10"/>
    </row>
    <row r="632" spans="1:7" s="1" customFormat="1" ht="13.5" customHeight="1">
      <c r="A632" s="84"/>
      <c r="B632" s="102"/>
      <c r="C632" s="16"/>
      <c r="D632" s="26"/>
      <c r="E632" s="16"/>
      <c r="F632" s="11"/>
      <c r="G632" s="10"/>
    </row>
    <row r="633" spans="1:7" s="1" customFormat="1" ht="15.75" customHeight="1">
      <c r="A633" s="84"/>
      <c r="B633" s="114"/>
      <c r="C633" s="25"/>
      <c r="D633" s="21"/>
      <c r="E633" s="15"/>
      <c r="F633" s="11"/>
      <c r="G633" s="10"/>
    </row>
    <row r="634" spans="1:7" s="6" customFormat="1" ht="27.75" customHeight="1">
      <c r="A634" s="82"/>
      <c r="B634" s="91"/>
      <c r="C634" s="24"/>
      <c r="D634" s="24"/>
      <c r="E634" s="16"/>
      <c r="F634" s="13"/>
      <c r="G634" s="10"/>
    </row>
    <row r="635" spans="1:7" s="4" customFormat="1" ht="23.25" customHeight="1">
      <c r="A635" s="76"/>
      <c r="B635" s="105"/>
      <c r="C635" s="25"/>
      <c r="D635" s="25"/>
      <c r="E635" s="15"/>
      <c r="F635" s="11"/>
      <c r="G635" s="10"/>
    </row>
    <row r="636" spans="2:5" ht="12.75">
      <c r="B636" s="102"/>
      <c r="C636" s="16"/>
      <c r="D636" s="16"/>
      <c r="E636" s="16"/>
    </row>
    <row r="637" spans="2:5" ht="12.75">
      <c r="B637" s="102"/>
      <c r="C637" s="16"/>
      <c r="D637" s="26"/>
      <c r="E637" s="16"/>
    </row>
    <row r="638" spans="2:5" ht="12.75">
      <c r="B638" s="102"/>
      <c r="C638" s="16"/>
      <c r="D638" s="26"/>
      <c r="E638" s="16"/>
    </row>
    <row r="639" spans="2:5" ht="12.75">
      <c r="B639" s="103"/>
      <c r="C639" s="20"/>
      <c r="D639" s="20"/>
      <c r="E639" s="16"/>
    </row>
    <row r="640" spans="2:5" ht="12.75">
      <c r="B640" s="102"/>
      <c r="C640" s="16"/>
      <c r="D640" s="26"/>
      <c r="E640" s="16"/>
    </row>
    <row r="641" spans="2:5" ht="12.75">
      <c r="B641" s="102"/>
      <c r="C641" s="16"/>
      <c r="D641" s="26"/>
      <c r="E641" s="16"/>
    </row>
    <row r="642" spans="2:5" ht="12.75">
      <c r="B642" s="102"/>
      <c r="C642" s="16"/>
      <c r="D642" s="26"/>
      <c r="E642" s="16"/>
    </row>
    <row r="643" spans="2:5" ht="12.75">
      <c r="B643" s="102"/>
      <c r="C643" s="16"/>
      <c r="D643" s="26"/>
      <c r="E643" s="16"/>
    </row>
    <row r="644" spans="2:5" ht="12.75">
      <c r="B644" s="102"/>
      <c r="C644" s="16"/>
      <c r="D644" s="26"/>
      <c r="E644" s="16"/>
    </row>
    <row r="645" spans="2:5" ht="12.75">
      <c r="B645" s="102"/>
      <c r="C645" s="16"/>
      <c r="D645" s="26"/>
      <c r="E645" s="16"/>
    </row>
    <row r="646" spans="1:7" s="4" customFormat="1" ht="24" customHeight="1">
      <c r="A646" s="76"/>
      <c r="B646" s="105"/>
      <c r="C646" s="25"/>
      <c r="D646" s="21"/>
      <c r="E646" s="15"/>
      <c r="F646" s="11"/>
      <c r="G646" s="10"/>
    </row>
    <row r="647" spans="1:7" s="4" customFormat="1" ht="21.75" customHeight="1">
      <c r="A647" s="76"/>
      <c r="B647" s="105"/>
      <c r="C647" s="25"/>
      <c r="D647" s="21"/>
      <c r="E647" s="15"/>
      <c r="F647" s="11"/>
      <c r="G647" s="10"/>
    </row>
    <row r="648" spans="2:5" ht="12.75" customHeight="1">
      <c r="B648" s="103"/>
      <c r="C648" s="20"/>
      <c r="D648" s="20"/>
      <c r="E648" s="16"/>
    </row>
    <row r="649" spans="1:7" s="4" customFormat="1" ht="24.75" customHeight="1">
      <c r="A649" s="76"/>
      <c r="B649" s="88"/>
      <c r="C649" s="21"/>
      <c r="D649" s="21"/>
      <c r="E649" s="15"/>
      <c r="F649" s="11"/>
      <c r="G649" s="10"/>
    </row>
    <row r="650" spans="1:7" s="4" customFormat="1" ht="12.75">
      <c r="A650" s="76"/>
      <c r="B650" s="88"/>
      <c r="C650" s="21"/>
      <c r="D650" s="21"/>
      <c r="E650" s="15"/>
      <c r="F650" s="11"/>
      <c r="G650" s="10"/>
    </row>
    <row r="651" spans="2:5" ht="45.75" customHeight="1">
      <c r="B651" s="103"/>
      <c r="C651" s="20"/>
      <c r="D651" s="20"/>
      <c r="E651" s="16"/>
    </row>
    <row r="652" spans="2:5" ht="12.75" customHeight="1">
      <c r="B652" s="103"/>
      <c r="C652" s="20"/>
      <c r="D652" s="20"/>
      <c r="E652" s="16"/>
    </row>
    <row r="653" spans="2:5" ht="36" customHeight="1">
      <c r="B653" s="103"/>
      <c r="C653" s="20"/>
      <c r="D653" s="20"/>
      <c r="E653" s="16"/>
    </row>
    <row r="654" spans="2:5" ht="45.75" customHeight="1">
      <c r="B654" s="103"/>
      <c r="C654" s="20"/>
      <c r="D654" s="20"/>
      <c r="E654" s="16"/>
    </row>
    <row r="655" spans="1:7" s="4" customFormat="1" ht="36.75" customHeight="1">
      <c r="A655" s="76"/>
      <c r="B655" s="105"/>
      <c r="C655" s="25"/>
      <c r="D655" s="25"/>
      <c r="E655" s="15"/>
      <c r="F655" s="11"/>
      <c r="G655" s="10"/>
    </row>
    <row r="656" spans="1:7" s="4" customFormat="1" ht="12.75">
      <c r="A656" s="76"/>
      <c r="B656" s="91"/>
      <c r="C656" s="24"/>
      <c r="D656" s="25"/>
      <c r="E656" s="16"/>
      <c r="F656" s="11"/>
      <c r="G656" s="10"/>
    </row>
    <row r="657" spans="1:7" s="4" customFormat="1" ht="21.75" customHeight="1">
      <c r="A657" s="76"/>
      <c r="B657" s="105"/>
      <c r="C657" s="25"/>
      <c r="D657" s="25"/>
      <c r="E657" s="16"/>
      <c r="F657" s="11"/>
      <c r="G657" s="10"/>
    </row>
    <row r="658" spans="2:5" ht="12.75">
      <c r="B658" s="102"/>
      <c r="C658" s="16"/>
      <c r="D658" s="16"/>
      <c r="E658" s="16"/>
    </row>
    <row r="659" spans="2:5" ht="12.75">
      <c r="B659" s="102"/>
      <c r="C659" s="16"/>
      <c r="D659" s="26"/>
      <c r="E659" s="16"/>
    </row>
    <row r="660" spans="2:5" ht="12.75">
      <c r="B660" s="102"/>
      <c r="C660" s="16"/>
      <c r="D660" s="26"/>
      <c r="E660" s="16"/>
    </row>
    <row r="661" spans="2:5" ht="12.75">
      <c r="B661" s="102"/>
      <c r="C661" s="16"/>
      <c r="D661" s="26"/>
      <c r="E661" s="16"/>
    </row>
    <row r="662" spans="2:5" ht="12.75">
      <c r="B662" s="102"/>
      <c r="C662" s="16"/>
      <c r="D662" s="26"/>
      <c r="E662" s="16"/>
    </row>
    <row r="663" spans="2:5" ht="12.75">
      <c r="B663" s="102"/>
      <c r="C663" s="16"/>
      <c r="D663" s="26"/>
      <c r="E663" s="16"/>
    </row>
    <row r="664" spans="2:5" ht="12.75">
      <c r="B664" s="103"/>
      <c r="C664" s="20"/>
      <c r="D664" s="20"/>
      <c r="E664" s="16"/>
    </row>
    <row r="665" spans="2:5" ht="12.75">
      <c r="B665" s="102"/>
      <c r="C665" s="16"/>
      <c r="D665" s="26"/>
      <c r="E665" s="16"/>
    </row>
    <row r="666" spans="2:5" ht="12.75">
      <c r="B666" s="102"/>
      <c r="C666" s="16"/>
      <c r="D666" s="26"/>
      <c r="E666" s="16"/>
    </row>
    <row r="667" spans="2:5" ht="12.75">
      <c r="B667" s="102"/>
      <c r="C667" s="16"/>
      <c r="D667" s="26"/>
      <c r="E667" s="16"/>
    </row>
    <row r="668" spans="2:5" ht="12.75">
      <c r="B668" s="102"/>
      <c r="C668" s="16"/>
      <c r="D668" s="26"/>
      <c r="E668" s="16"/>
    </row>
    <row r="669" spans="2:5" ht="12.75">
      <c r="B669" s="102"/>
      <c r="C669" s="16"/>
      <c r="D669" s="26"/>
      <c r="E669" s="16"/>
    </row>
    <row r="670" spans="2:5" ht="12.75">
      <c r="B670" s="102"/>
      <c r="C670" s="16"/>
      <c r="D670" s="26"/>
      <c r="E670" s="16"/>
    </row>
    <row r="671" spans="2:5" ht="12.75">
      <c r="B671" s="102"/>
      <c r="C671" s="16"/>
      <c r="D671" s="26"/>
      <c r="E671" s="16"/>
    </row>
    <row r="672" spans="2:5" ht="12.75">
      <c r="B672" s="102"/>
      <c r="C672" s="16"/>
      <c r="D672" s="26"/>
      <c r="E672" s="16"/>
    </row>
    <row r="673" spans="2:5" ht="12.75">
      <c r="B673" s="102"/>
      <c r="C673" s="16"/>
      <c r="D673" s="26"/>
      <c r="E673" s="16"/>
    </row>
    <row r="674" spans="2:5" ht="12.75">
      <c r="B674" s="102"/>
      <c r="C674" s="16"/>
      <c r="D674" s="26"/>
      <c r="E674" s="16"/>
    </row>
    <row r="675" spans="2:5" ht="12.75">
      <c r="B675" s="102"/>
      <c r="C675" s="16"/>
      <c r="D675" s="26"/>
      <c r="E675" s="16"/>
    </row>
    <row r="676" spans="2:5" ht="12.75">
      <c r="B676" s="102"/>
      <c r="C676" s="16"/>
      <c r="D676" s="26"/>
      <c r="E676" s="16"/>
    </row>
    <row r="677" spans="2:5" ht="12.75">
      <c r="B677" s="102"/>
      <c r="C677" s="16"/>
      <c r="D677" s="26"/>
      <c r="E677" s="16"/>
    </row>
    <row r="678" spans="2:5" ht="12.75">
      <c r="B678" s="102"/>
      <c r="C678" s="16"/>
      <c r="D678" s="26"/>
      <c r="E678" s="16"/>
    </row>
    <row r="679" spans="2:5" ht="12.75">
      <c r="B679" s="102"/>
      <c r="C679" s="16"/>
      <c r="D679" s="26"/>
      <c r="E679" s="16"/>
    </row>
    <row r="680" spans="2:5" ht="12.75">
      <c r="B680" s="102"/>
      <c r="C680" s="16"/>
      <c r="D680" s="26"/>
      <c r="E680" s="16"/>
    </row>
    <row r="681" spans="2:5" ht="12.75">
      <c r="B681" s="102"/>
      <c r="C681" s="16"/>
      <c r="D681" s="26"/>
      <c r="E681" s="16"/>
    </row>
    <row r="682" spans="2:5" ht="12.75">
      <c r="B682" s="102"/>
      <c r="C682" s="16"/>
      <c r="D682" s="26"/>
      <c r="E682" s="16"/>
    </row>
    <row r="683" spans="2:5" ht="12.75">
      <c r="B683" s="102"/>
      <c r="C683" s="16"/>
      <c r="D683" s="26"/>
      <c r="E683" s="16"/>
    </row>
    <row r="684" spans="2:5" ht="12.75">
      <c r="B684" s="102"/>
      <c r="C684" s="16"/>
      <c r="D684" s="26"/>
      <c r="E684" s="16"/>
    </row>
    <row r="685" spans="1:7" s="4" customFormat="1" ht="12.75">
      <c r="A685" s="76"/>
      <c r="B685" s="88"/>
      <c r="C685" s="21"/>
      <c r="D685" s="21"/>
      <c r="E685" s="15"/>
      <c r="F685" s="11"/>
      <c r="G685" s="10"/>
    </row>
    <row r="686" spans="1:7" s="2" customFormat="1" ht="12.75">
      <c r="A686" s="82"/>
      <c r="B686" s="103"/>
      <c r="C686" s="20"/>
      <c r="D686" s="20"/>
      <c r="E686" s="16"/>
      <c r="F686" s="13"/>
      <c r="G686" s="10"/>
    </row>
    <row r="687" spans="1:7" s="2" customFormat="1" ht="12.75">
      <c r="A687" s="82"/>
      <c r="B687" s="102"/>
      <c r="C687" s="16"/>
      <c r="D687" s="26"/>
      <c r="E687" s="16"/>
      <c r="F687" s="13"/>
      <c r="G687" s="10"/>
    </row>
    <row r="688" spans="1:7" s="2" customFormat="1" ht="12.75">
      <c r="A688" s="82"/>
      <c r="B688" s="103"/>
      <c r="C688" s="20"/>
      <c r="D688" s="20"/>
      <c r="E688" s="16"/>
      <c r="F688" s="13"/>
      <c r="G688" s="10"/>
    </row>
    <row r="689" spans="1:7" s="2" customFormat="1" ht="12.75">
      <c r="A689" s="82"/>
      <c r="B689" s="102"/>
      <c r="C689" s="16"/>
      <c r="D689" s="20"/>
      <c r="E689" s="16"/>
      <c r="F689" s="13"/>
      <c r="G689" s="10"/>
    </row>
    <row r="690" spans="1:7" s="6" customFormat="1" ht="24.75" customHeight="1">
      <c r="A690" s="82"/>
      <c r="B690" s="115"/>
      <c r="C690" s="30"/>
      <c r="D690" s="24"/>
      <c r="E690" s="16"/>
      <c r="F690" s="13"/>
      <c r="G690" s="10"/>
    </row>
    <row r="691" spans="1:7" s="4" customFormat="1" ht="33.75" customHeight="1">
      <c r="A691" s="76"/>
      <c r="B691" s="105"/>
      <c r="C691" s="25"/>
      <c r="D691" s="21"/>
      <c r="E691" s="24"/>
      <c r="F691" s="11"/>
      <c r="G691" s="10"/>
    </row>
    <row r="692" spans="2:5" ht="12.75">
      <c r="B692" s="102"/>
      <c r="C692" s="16"/>
      <c r="D692" s="16"/>
      <c r="E692" s="16"/>
    </row>
    <row r="693" spans="2:5" ht="12.75">
      <c r="B693" s="102"/>
      <c r="C693" s="16"/>
      <c r="D693" s="26"/>
      <c r="E693" s="16"/>
    </row>
    <row r="694" spans="2:5" ht="12.75">
      <c r="B694" s="102"/>
      <c r="C694" s="16"/>
      <c r="D694" s="26"/>
      <c r="E694" s="16"/>
    </row>
    <row r="695" spans="2:5" ht="12.75">
      <c r="B695" s="102"/>
      <c r="C695" s="16"/>
      <c r="D695" s="26"/>
      <c r="E695" s="16"/>
    </row>
    <row r="696" spans="2:5" ht="12.75">
      <c r="B696" s="102"/>
      <c r="C696" s="16"/>
      <c r="D696" s="26"/>
      <c r="E696" s="16"/>
    </row>
    <row r="697" spans="2:5" ht="12.75">
      <c r="B697" s="103"/>
      <c r="C697" s="20"/>
      <c r="D697" s="20"/>
      <c r="E697" s="16"/>
    </row>
    <row r="698" spans="2:5" ht="12.75">
      <c r="B698" s="102"/>
      <c r="C698" s="16"/>
      <c r="D698" s="26"/>
      <c r="E698" s="16"/>
    </row>
    <row r="699" spans="2:5" ht="13.5" customHeight="1">
      <c r="B699" s="102"/>
      <c r="C699" s="16"/>
      <c r="D699" s="26"/>
      <c r="E699" s="16"/>
    </row>
    <row r="700" spans="2:5" ht="15.75" customHeight="1">
      <c r="B700" s="102"/>
      <c r="C700" s="16"/>
      <c r="D700" s="26"/>
      <c r="E700" s="16"/>
    </row>
    <row r="701" spans="2:5" ht="12.75">
      <c r="B701" s="102"/>
      <c r="C701" s="16"/>
      <c r="D701" s="26"/>
      <c r="E701" s="16"/>
    </row>
    <row r="702" spans="1:7" s="4" customFormat="1" ht="12.75">
      <c r="A702" s="76"/>
      <c r="B702" s="88"/>
      <c r="C702" s="21"/>
      <c r="D702" s="21"/>
      <c r="E702" s="15"/>
      <c r="F702" s="11"/>
      <c r="G702" s="10"/>
    </row>
    <row r="703" spans="1:7" s="2" customFormat="1" ht="12.75">
      <c r="A703" s="82"/>
      <c r="B703" s="103"/>
      <c r="C703" s="20"/>
      <c r="D703" s="20"/>
      <c r="E703" s="16"/>
      <c r="F703" s="13"/>
      <c r="G703" s="10"/>
    </row>
    <row r="704" spans="1:7" s="1" customFormat="1" ht="12.75">
      <c r="A704" s="84"/>
      <c r="B704" s="103"/>
      <c r="C704" s="20"/>
      <c r="D704" s="20"/>
      <c r="E704" s="16"/>
      <c r="F704" s="11"/>
      <c r="G704" s="10"/>
    </row>
    <row r="705" spans="1:7" s="1" customFormat="1" ht="12.75">
      <c r="A705" s="84"/>
      <c r="B705" s="103"/>
      <c r="C705" s="20"/>
      <c r="D705" s="20"/>
      <c r="E705" s="16"/>
      <c r="F705" s="11"/>
      <c r="G705" s="10"/>
    </row>
    <row r="706" spans="1:7" s="1" customFormat="1" ht="12.75">
      <c r="A706" s="84"/>
      <c r="B706" s="103"/>
      <c r="C706" s="20"/>
      <c r="D706" s="20"/>
      <c r="E706" s="16"/>
      <c r="F706" s="11"/>
      <c r="G706" s="10"/>
    </row>
    <row r="707" spans="1:7" s="1" customFormat="1" ht="12.75">
      <c r="A707" s="84"/>
      <c r="B707" s="102"/>
      <c r="C707" s="16"/>
      <c r="D707" s="20"/>
      <c r="E707" s="16"/>
      <c r="F707" s="11"/>
      <c r="G707" s="10"/>
    </row>
    <row r="708" spans="1:7" s="1" customFormat="1" ht="12.75">
      <c r="A708" s="84"/>
      <c r="B708" s="102"/>
      <c r="C708" s="16"/>
      <c r="D708" s="20"/>
      <c r="E708" s="16"/>
      <c r="F708" s="11"/>
      <c r="G708" s="10"/>
    </row>
    <row r="709" spans="1:7" s="1" customFormat="1" ht="12.75">
      <c r="A709" s="84"/>
      <c r="B709" s="102"/>
      <c r="C709" s="16"/>
      <c r="D709" s="26"/>
      <c r="E709" s="16"/>
      <c r="F709" s="11"/>
      <c r="G709" s="10"/>
    </row>
    <row r="710" spans="1:7" s="1" customFormat="1" ht="12.75">
      <c r="A710" s="84"/>
      <c r="B710" s="102"/>
      <c r="C710" s="16"/>
      <c r="D710" s="26"/>
      <c r="E710" s="16"/>
      <c r="F710" s="11"/>
      <c r="G710" s="10"/>
    </row>
    <row r="711" spans="1:7" s="1" customFormat="1" ht="12.75">
      <c r="A711" s="84"/>
      <c r="B711" s="103"/>
      <c r="C711" s="20"/>
      <c r="D711" s="20"/>
      <c r="E711" s="16"/>
      <c r="F711" s="11"/>
      <c r="G711" s="10"/>
    </row>
    <row r="712" spans="1:7" s="1" customFormat="1" ht="12.75">
      <c r="A712" s="84"/>
      <c r="B712" s="102"/>
      <c r="C712" s="16"/>
      <c r="D712" s="26"/>
      <c r="E712" s="16"/>
      <c r="F712" s="11"/>
      <c r="G712" s="10"/>
    </row>
    <row r="713" spans="1:7" s="7" customFormat="1" ht="38.25" customHeight="1">
      <c r="A713" s="84"/>
      <c r="B713" s="90"/>
      <c r="C713" s="23"/>
      <c r="D713" s="24"/>
      <c r="E713" s="15"/>
      <c r="F713" s="11"/>
      <c r="G713" s="10"/>
    </row>
    <row r="714" spans="1:7" s="1" customFormat="1" ht="24.75" customHeight="1">
      <c r="A714" s="84"/>
      <c r="B714" s="103"/>
      <c r="C714" s="20"/>
      <c r="D714" s="16"/>
      <c r="E714" s="16"/>
      <c r="F714" s="11"/>
      <c r="G714" s="10"/>
    </row>
    <row r="715" spans="1:7" s="4" customFormat="1" ht="24.75" customHeight="1">
      <c r="A715" s="76"/>
      <c r="B715" s="91"/>
      <c r="C715" s="24"/>
      <c r="D715" s="24"/>
      <c r="E715" s="15"/>
      <c r="F715" s="11"/>
      <c r="G715" s="10"/>
    </row>
    <row r="716" spans="2:5" ht="21" customHeight="1">
      <c r="B716" s="103"/>
      <c r="C716" s="20"/>
      <c r="D716" s="16"/>
      <c r="E716" s="16"/>
    </row>
    <row r="717" spans="1:7" s="4" customFormat="1" ht="23.25" customHeight="1">
      <c r="A717" s="76"/>
      <c r="B717" s="90"/>
      <c r="C717" s="23"/>
      <c r="D717" s="24"/>
      <c r="E717" s="15"/>
      <c r="F717" s="11"/>
      <c r="G717" s="10"/>
    </row>
    <row r="718" spans="2:5" ht="12.75" customHeight="1">
      <c r="B718" s="103"/>
      <c r="C718" s="20"/>
      <c r="D718" s="16"/>
      <c r="E718" s="16"/>
    </row>
    <row r="719" spans="1:7" s="4" customFormat="1" ht="12.75" customHeight="1">
      <c r="A719" s="76"/>
      <c r="B719" s="91"/>
      <c r="C719" s="24"/>
      <c r="D719" s="24"/>
      <c r="E719" s="15"/>
      <c r="F719" s="11"/>
      <c r="G719" s="10"/>
    </row>
    <row r="720" spans="2:5" ht="12.75">
      <c r="B720" s="102"/>
      <c r="C720" s="16"/>
      <c r="D720" s="16"/>
      <c r="E720" s="16"/>
    </row>
    <row r="721" spans="2:5" ht="12.75">
      <c r="B721" s="102"/>
      <c r="C721" s="16"/>
      <c r="D721" s="16"/>
      <c r="E721" s="16"/>
    </row>
    <row r="722" spans="2:5" ht="12.75">
      <c r="B722" s="102"/>
      <c r="C722" s="16"/>
      <c r="D722" s="16"/>
      <c r="E722" s="16"/>
    </row>
    <row r="723" spans="2:5" ht="12.75">
      <c r="B723" s="103"/>
      <c r="C723" s="20"/>
      <c r="D723" s="16"/>
      <c r="E723" s="16"/>
    </row>
    <row r="724" spans="2:5" ht="12.75">
      <c r="B724" s="102"/>
      <c r="C724" s="16"/>
      <c r="D724" s="16"/>
      <c r="E724" s="16"/>
    </row>
    <row r="725" spans="2:5" ht="12.75">
      <c r="B725" s="103"/>
      <c r="C725" s="20"/>
      <c r="D725" s="16"/>
      <c r="E725" s="16"/>
    </row>
    <row r="726" spans="1:7" s="4" customFormat="1" ht="13.5" customHeight="1">
      <c r="A726" s="76"/>
      <c r="B726" s="91"/>
      <c r="C726" s="24"/>
      <c r="D726" s="24"/>
      <c r="E726" s="15"/>
      <c r="F726" s="11"/>
      <c r="G726" s="10"/>
    </row>
    <row r="727" spans="2:5" ht="23.25" customHeight="1">
      <c r="B727" s="103"/>
      <c r="C727" s="20"/>
      <c r="D727" s="16"/>
      <c r="E727" s="16"/>
    </row>
    <row r="728" spans="2:5" ht="12.75">
      <c r="B728" s="103"/>
      <c r="C728" s="20"/>
      <c r="D728" s="16"/>
      <c r="E728" s="16"/>
    </row>
    <row r="729" spans="2:5" ht="12.75">
      <c r="B729" s="103"/>
      <c r="C729" s="20"/>
      <c r="D729" s="16"/>
      <c r="E729" s="16"/>
    </row>
    <row r="730" spans="2:5" ht="12.75">
      <c r="B730" s="103"/>
      <c r="C730" s="20"/>
      <c r="D730" s="16"/>
      <c r="E730" s="16"/>
    </row>
    <row r="731" spans="2:5" ht="24" customHeight="1">
      <c r="B731" s="103"/>
      <c r="C731" s="20"/>
      <c r="D731" s="16"/>
      <c r="E731" s="16"/>
    </row>
    <row r="732" spans="1:7" s="5" customFormat="1" ht="12.75" customHeight="1">
      <c r="A732" s="83"/>
      <c r="B732" s="91"/>
      <c r="C732" s="24"/>
      <c r="D732" s="24"/>
      <c r="E732" s="24"/>
      <c r="F732" s="14"/>
      <c r="G732" s="10"/>
    </row>
    <row r="733" spans="2:5" ht="12.75">
      <c r="B733" s="103"/>
      <c r="C733" s="20"/>
      <c r="D733" s="16"/>
      <c r="E733" s="16"/>
    </row>
    <row r="734" spans="1:7" s="1" customFormat="1" ht="21.75" customHeight="1">
      <c r="A734" s="84"/>
      <c r="B734" s="103"/>
      <c r="C734" s="20"/>
      <c r="D734" s="16"/>
      <c r="E734" s="16"/>
      <c r="F734" s="11"/>
      <c r="G734" s="10"/>
    </row>
    <row r="735" spans="1:7" s="5" customFormat="1" ht="12.75">
      <c r="A735" s="83"/>
      <c r="B735" s="91"/>
      <c r="C735" s="24"/>
      <c r="D735" s="24"/>
      <c r="E735" s="24"/>
      <c r="F735" s="14"/>
      <c r="G735" s="10"/>
    </row>
    <row r="736" spans="2:5" ht="30" customHeight="1">
      <c r="B736" s="103"/>
      <c r="C736" s="20"/>
      <c r="D736" s="16"/>
      <c r="E736" s="16"/>
    </row>
    <row r="737" spans="2:5" ht="20.25" customHeight="1">
      <c r="B737" s="103"/>
      <c r="C737" s="20"/>
      <c r="D737" s="16"/>
      <c r="E737" s="16"/>
    </row>
    <row r="738" spans="2:5" ht="12.75">
      <c r="B738" s="103"/>
      <c r="C738" s="20"/>
      <c r="D738" s="16"/>
      <c r="E738" s="16"/>
    </row>
    <row r="739" spans="2:5" ht="12.75">
      <c r="B739" s="103"/>
      <c r="C739" s="20"/>
      <c r="D739" s="16"/>
      <c r="E739" s="16"/>
    </row>
    <row r="740" spans="2:5" ht="12.75">
      <c r="B740" s="103"/>
      <c r="C740" s="20"/>
      <c r="D740" s="16"/>
      <c r="E740" s="16"/>
    </row>
    <row r="741" spans="2:5" ht="18.75" customHeight="1">
      <c r="B741" s="103"/>
      <c r="C741" s="20"/>
      <c r="D741" s="16"/>
      <c r="E741" s="16"/>
    </row>
    <row r="742" spans="2:5" ht="30" customHeight="1">
      <c r="B742" s="103"/>
      <c r="C742" s="20"/>
      <c r="D742" s="16"/>
      <c r="E742" s="16"/>
    </row>
    <row r="743" spans="1:7" s="4" customFormat="1" ht="27.75" customHeight="1">
      <c r="A743" s="76"/>
      <c r="B743" s="90"/>
      <c r="C743" s="23"/>
      <c r="D743" s="24"/>
      <c r="E743" s="24"/>
      <c r="F743" s="11"/>
      <c r="G743" s="10"/>
    </row>
    <row r="744" spans="2:5" ht="30" customHeight="1">
      <c r="B744" s="103"/>
      <c r="C744" s="20"/>
      <c r="D744" s="16"/>
      <c r="E744" s="16"/>
    </row>
    <row r="745" spans="1:7" s="4" customFormat="1" ht="15" customHeight="1">
      <c r="A745" s="76"/>
      <c r="B745" s="91"/>
      <c r="C745" s="24"/>
      <c r="D745" s="24"/>
      <c r="E745" s="24"/>
      <c r="F745" s="11"/>
      <c r="G745" s="10"/>
    </row>
    <row r="746" spans="2:5" ht="23.25" customHeight="1">
      <c r="B746" s="103"/>
      <c r="C746" s="20"/>
      <c r="D746" s="16"/>
      <c r="E746" s="16"/>
    </row>
    <row r="747" spans="1:7" s="4" customFormat="1" ht="12.75" customHeight="1">
      <c r="A747" s="76"/>
      <c r="B747" s="91"/>
      <c r="C747" s="24"/>
      <c r="D747" s="24"/>
      <c r="E747" s="15"/>
      <c r="F747" s="11"/>
      <c r="G747" s="10"/>
    </row>
    <row r="748" spans="1:7" s="4" customFormat="1" ht="13.5" customHeight="1">
      <c r="A748" s="76"/>
      <c r="B748" s="89"/>
      <c r="C748" s="15"/>
      <c r="D748" s="15"/>
      <c r="E748" s="15"/>
      <c r="F748" s="11"/>
      <c r="G748" s="10"/>
    </row>
    <row r="749" spans="2:5" ht="12.75">
      <c r="B749" s="102"/>
      <c r="C749" s="16"/>
      <c r="D749" s="16"/>
      <c r="E749" s="16"/>
    </row>
    <row r="750" spans="2:5" ht="12.75">
      <c r="B750" s="102"/>
      <c r="C750" s="16"/>
      <c r="D750" s="16"/>
      <c r="E750" s="16"/>
    </row>
    <row r="751" spans="2:5" ht="12.75">
      <c r="B751" s="102"/>
      <c r="C751" s="16"/>
      <c r="D751" s="16"/>
      <c r="E751" s="16"/>
    </row>
    <row r="752" spans="2:5" ht="20.25" customHeight="1">
      <c r="B752" s="103"/>
      <c r="C752" s="20"/>
      <c r="D752" s="16"/>
      <c r="E752" s="16"/>
    </row>
    <row r="753" spans="2:5" ht="12.75">
      <c r="B753" s="102"/>
      <c r="C753" s="16"/>
      <c r="D753" s="16"/>
      <c r="E753" s="16"/>
    </row>
    <row r="754" spans="2:5" ht="12.75">
      <c r="B754" s="102"/>
      <c r="C754" s="16"/>
      <c r="D754" s="16"/>
      <c r="E754" s="16"/>
    </row>
    <row r="755" spans="2:5" ht="12.75">
      <c r="B755" s="102"/>
      <c r="C755" s="16"/>
      <c r="D755" s="16"/>
      <c r="E755" s="16"/>
    </row>
    <row r="756" spans="2:5" ht="12.75">
      <c r="B756" s="102"/>
      <c r="C756" s="16"/>
      <c r="D756" s="16"/>
      <c r="E756" s="16"/>
    </row>
    <row r="757" spans="2:5" ht="12.75">
      <c r="B757" s="102"/>
      <c r="C757" s="16"/>
      <c r="D757" s="16"/>
      <c r="E757" s="16"/>
    </row>
    <row r="758" spans="2:5" ht="12.75">
      <c r="B758" s="102"/>
      <c r="C758" s="16"/>
      <c r="D758" s="16"/>
      <c r="E758" s="16"/>
    </row>
    <row r="759" spans="2:5" ht="12.75">
      <c r="B759" s="102"/>
      <c r="C759" s="16"/>
      <c r="D759" s="16"/>
      <c r="E759" s="16"/>
    </row>
    <row r="760" spans="2:5" ht="12.75">
      <c r="B760" s="102"/>
      <c r="C760" s="16"/>
      <c r="D760" s="16"/>
      <c r="E760" s="16"/>
    </row>
    <row r="761" spans="2:5" ht="12.75">
      <c r="B761" s="102"/>
      <c r="C761" s="16"/>
      <c r="D761" s="16"/>
      <c r="E761" s="16"/>
    </row>
    <row r="762" spans="2:5" ht="12.75">
      <c r="B762" s="102"/>
      <c r="C762" s="16"/>
      <c r="D762" s="16"/>
      <c r="E762" s="16"/>
    </row>
    <row r="763" spans="1:7" s="6" customFormat="1" ht="24" customHeight="1">
      <c r="A763" s="82"/>
      <c r="B763" s="88"/>
      <c r="C763" s="21"/>
      <c r="D763" s="15"/>
      <c r="E763" s="15"/>
      <c r="F763" s="13"/>
      <c r="G763" s="10"/>
    </row>
    <row r="764" spans="1:7" s="6" customFormat="1" ht="24" customHeight="1">
      <c r="A764" s="82"/>
      <c r="B764" s="90"/>
      <c r="C764" s="23"/>
      <c r="D764" s="24"/>
      <c r="E764" s="24"/>
      <c r="F764" s="13"/>
      <c r="G764" s="10"/>
    </row>
    <row r="765" spans="2:5" ht="23.25" customHeight="1">
      <c r="B765" s="103"/>
      <c r="C765" s="20"/>
      <c r="D765" s="16"/>
      <c r="E765" s="16"/>
    </row>
    <row r="766" spans="1:7" s="5" customFormat="1" ht="12.75" customHeight="1">
      <c r="A766" s="83"/>
      <c r="B766" s="90"/>
      <c r="C766" s="23"/>
      <c r="D766" s="24"/>
      <c r="E766" s="24"/>
      <c r="F766" s="14"/>
      <c r="G766" s="10"/>
    </row>
    <row r="767" spans="2:5" ht="21.75" customHeight="1">
      <c r="B767" s="103"/>
      <c r="C767" s="20"/>
      <c r="D767" s="16"/>
      <c r="E767" s="16"/>
    </row>
    <row r="768" spans="1:7" s="5" customFormat="1" ht="12.75">
      <c r="A768" s="83"/>
      <c r="B768" s="90"/>
      <c r="C768" s="23"/>
      <c r="D768" s="24"/>
      <c r="E768" s="24"/>
      <c r="F768" s="14"/>
      <c r="G768" s="10"/>
    </row>
    <row r="769" spans="2:5" ht="22.5" customHeight="1">
      <c r="B769" s="103"/>
      <c r="C769" s="20"/>
      <c r="D769" s="16"/>
      <c r="E769" s="16"/>
    </row>
    <row r="770" spans="1:7" s="4" customFormat="1" ht="12.75">
      <c r="A770" s="76"/>
      <c r="B770" s="90"/>
      <c r="C770" s="23"/>
      <c r="D770" s="24"/>
      <c r="E770" s="16"/>
      <c r="F770" s="11"/>
      <c r="G770" s="10"/>
    </row>
    <row r="771" spans="2:5" ht="21.75" customHeight="1">
      <c r="B771" s="103"/>
      <c r="C771" s="20"/>
      <c r="D771" s="16"/>
      <c r="E771" s="16"/>
    </row>
    <row r="772" spans="1:7" s="5" customFormat="1" ht="12.75" customHeight="1">
      <c r="A772" s="83"/>
      <c r="B772" s="91"/>
      <c r="C772" s="24"/>
      <c r="D772" s="24"/>
      <c r="E772" s="24"/>
      <c r="F772" s="14"/>
      <c r="G772" s="10"/>
    </row>
    <row r="773" spans="2:5" ht="21.75" customHeight="1">
      <c r="B773" s="103"/>
      <c r="C773" s="20"/>
      <c r="D773" s="16"/>
      <c r="E773" s="16"/>
    </row>
    <row r="774" spans="1:7" s="5" customFormat="1" ht="12.75">
      <c r="A774" s="83"/>
      <c r="B774" s="91"/>
      <c r="C774" s="24"/>
      <c r="D774" s="24"/>
      <c r="E774" s="24"/>
      <c r="F774" s="14"/>
      <c r="G774" s="10"/>
    </row>
    <row r="775" spans="1:7" s="3" customFormat="1" ht="12.75">
      <c r="A775" s="83"/>
      <c r="B775" s="102"/>
      <c r="C775" s="16"/>
      <c r="D775" s="16"/>
      <c r="E775" s="16"/>
      <c r="F775" s="14"/>
      <c r="G775" s="10"/>
    </row>
    <row r="776" spans="1:7" s="5" customFormat="1" ht="12.75">
      <c r="A776" s="83"/>
      <c r="B776" s="91"/>
      <c r="C776" s="24"/>
      <c r="D776" s="24"/>
      <c r="E776" s="24"/>
      <c r="F776" s="14"/>
      <c r="G776" s="10"/>
    </row>
    <row r="777" spans="1:7" s="3" customFormat="1" ht="12.75">
      <c r="A777" s="83"/>
      <c r="B777" s="102"/>
      <c r="C777" s="16"/>
      <c r="D777" s="16"/>
      <c r="E777" s="16"/>
      <c r="F777" s="14"/>
      <c r="G777" s="10"/>
    </row>
    <row r="778" spans="1:7" s="5" customFormat="1" ht="12.75">
      <c r="A778" s="83"/>
      <c r="B778" s="91"/>
      <c r="C778" s="24"/>
      <c r="D778" s="24"/>
      <c r="E778" s="24"/>
      <c r="F778" s="14"/>
      <c r="G778" s="10"/>
    </row>
    <row r="779" spans="1:7" s="3" customFormat="1" ht="12.75">
      <c r="A779" s="83"/>
      <c r="B779" s="103"/>
      <c r="C779" s="20"/>
      <c r="D779" s="16"/>
      <c r="E779" s="16"/>
      <c r="F779" s="14"/>
      <c r="G779" s="10"/>
    </row>
    <row r="780" spans="1:7" s="5" customFormat="1" ht="12.75">
      <c r="A780" s="83"/>
      <c r="B780" s="90"/>
      <c r="C780" s="23"/>
      <c r="D780" s="24"/>
      <c r="E780" s="24"/>
      <c r="F780" s="14"/>
      <c r="G780" s="10"/>
    </row>
    <row r="781" spans="1:7" s="1" customFormat="1" ht="12.75">
      <c r="A781" s="84"/>
      <c r="B781" s="103"/>
      <c r="C781" s="20"/>
      <c r="D781" s="16"/>
      <c r="E781" s="16"/>
      <c r="F781" s="11"/>
      <c r="G781" s="10"/>
    </row>
    <row r="782" spans="1:7" s="1" customFormat="1" ht="12.75">
      <c r="A782" s="84"/>
      <c r="B782" s="116"/>
      <c r="C782" s="31"/>
      <c r="D782" s="16"/>
      <c r="E782" s="16"/>
      <c r="F782" s="11"/>
      <c r="G782" s="10"/>
    </row>
    <row r="783" spans="1:7" s="1" customFormat="1" ht="12.75">
      <c r="A783" s="84"/>
      <c r="B783" s="116"/>
      <c r="C783" s="31"/>
      <c r="D783" s="16"/>
      <c r="E783" s="16"/>
      <c r="F783" s="11"/>
      <c r="G783" s="10"/>
    </row>
    <row r="784" spans="1:7" s="1" customFormat="1" ht="12.75">
      <c r="A784" s="84"/>
      <c r="B784" s="116"/>
      <c r="C784" s="31"/>
      <c r="D784" s="16"/>
      <c r="E784" s="16"/>
      <c r="F784" s="11"/>
      <c r="G784" s="10"/>
    </row>
    <row r="785" spans="1:7" s="1" customFormat="1" ht="12.75">
      <c r="A785" s="84"/>
      <c r="B785" s="116"/>
      <c r="C785" s="31"/>
      <c r="D785" s="16"/>
      <c r="E785" s="16"/>
      <c r="F785" s="11"/>
      <c r="G785" s="10"/>
    </row>
    <row r="786" spans="1:7" s="4" customFormat="1" ht="26.25" customHeight="1">
      <c r="A786" s="76"/>
      <c r="B786" s="105"/>
      <c r="C786" s="25"/>
      <c r="D786" s="21"/>
      <c r="E786" s="15"/>
      <c r="F786" s="11"/>
      <c r="G786" s="10"/>
    </row>
    <row r="787" spans="1:7" s="2" customFormat="1" ht="12.75">
      <c r="A787" s="82"/>
      <c r="B787" s="102"/>
      <c r="C787" s="16"/>
      <c r="D787" s="16"/>
      <c r="E787" s="16"/>
      <c r="F787" s="13"/>
      <c r="G787" s="10"/>
    </row>
    <row r="788" spans="2:5" ht="12.75">
      <c r="B788" s="102"/>
      <c r="C788" s="16"/>
      <c r="D788" s="26"/>
      <c r="E788" s="16"/>
    </row>
    <row r="789" spans="2:5" ht="12.75">
      <c r="B789" s="102"/>
      <c r="C789" s="16"/>
      <c r="D789" s="26"/>
      <c r="E789" s="16"/>
    </row>
    <row r="790" spans="2:5" ht="12.75">
      <c r="B790" s="102"/>
      <c r="C790" s="16"/>
      <c r="D790" s="26"/>
      <c r="E790" s="16"/>
    </row>
    <row r="791" spans="2:5" ht="12.75">
      <c r="B791" s="102"/>
      <c r="C791" s="16"/>
      <c r="D791" s="26"/>
      <c r="E791" s="16"/>
    </row>
    <row r="792" spans="2:5" ht="12.75">
      <c r="B792" s="102"/>
      <c r="C792" s="16"/>
      <c r="D792" s="26"/>
      <c r="E792" s="16"/>
    </row>
    <row r="793" spans="2:5" ht="12.75">
      <c r="B793" s="102"/>
      <c r="C793" s="16"/>
      <c r="D793" s="26"/>
      <c r="E793" s="16"/>
    </row>
    <row r="794" spans="2:5" ht="12.75">
      <c r="B794" s="102"/>
      <c r="C794" s="16"/>
      <c r="D794" s="26"/>
      <c r="E794" s="16"/>
    </row>
    <row r="795" spans="2:5" ht="12.75">
      <c r="B795" s="102"/>
      <c r="C795" s="16"/>
      <c r="D795" s="26"/>
      <c r="E795" s="16"/>
    </row>
    <row r="796" spans="2:5" ht="12.75">
      <c r="B796" s="102"/>
      <c r="C796" s="16"/>
      <c r="D796" s="26"/>
      <c r="E796" s="16"/>
    </row>
    <row r="797" spans="2:5" ht="12.75">
      <c r="B797" s="102"/>
      <c r="C797" s="16"/>
      <c r="D797" s="26"/>
      <c r="E797" s="16"/>
    </row>
    <row r="798" spans="2:5" ht="12.75">
      <c r="B798" s="102"/>
      <c r="C798" s="16"/>
      <c r="D798" s="26"/>
      <c r="E798" s="16"/>
    </row>
    <row r="799" spans="2:5" ht="12.75">
      <c r="B799" s="102"/>
      <c r="C799" s="16"/>
      <c r="D799" s="26"/>
      <c r="E799" s="16"/>
    </row>
    <row r="800" spans="2:5" ht="12.75">
      <c r="B800" s="102"/>
      <c r="C800" s="16"/>
      <c r="D800" s="26"/>
      <c r="E800" s="16"/>
    </row>
    <row r="801" spans="2:5" ht="12.75">
      <c r="B801" s="102"/>
      <c r="C801" s="16"/>
      <c r="D801" s="26"/>
      <c r="E801" s="16"/>
    </row>
    <row r="802" spans="1:7" s="5" customFormat="1" ht="21" customHeight="1">
      <c r="A802" s="83"/>
      <c r="B802" s="91"/>
      <c r="C802" s="24"/>
      <c r="D802" s="24"/>
      <c r="E802" s="24"/>
      <c r="F802" s="14"/>
      <c r="G802" s="10"/>
    </row>
  </sheetData>
  <sheetProtection/>
  <mergeCells count="12">
    <mergeCell ref="E1:G1"/>
    <mergeCell ref="E4:G4"/>
    <mergeCell ref="D2:G3"/>
    <mergeCell ref="A6:G6"/>
    <mergeCell ref="B7:G7"/>
    <mergeCell ref="C8:C9"/>
    <mergeCell ref="F8:F9"/>
    <mergeCell ref="A8:A9"/>
    <mergeCell ref="D8:D9"/>
    <mergeCell ref="B8:B9"/>
    <mergeCell ref="E8:E9"/>
    <mergeCell ref="G8:G9"/>
  </mergeCells>
  <printOptions horizontalCentered="1"/>
  <pageMargins left="0.3937007874015748" right="0.1968503937007874" top="0.17" bottom="0.56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2018-07-31T07:24:37Z</cp:lastPrinted>
  <dcterms:created xsi:type="dcterms:W3CDTF">2003-08-18T06:31:02Z</dcterms:created>
  <dcterms:modified xsi:type="dcterms:W3CDTF">2018-11-28T07:49:02Z</dcterms:modified>
  <cp:category/>
  <cp:version/>
  <cp:contentType/>
  <cp:contentStatus/>
</cp:coreProperties>
</file>