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функц.стр-ра п.Мстера" sheetId="1" r:id="rId1"/>
    <sheet name="ведомст.структура п.Мстера" sheetId="2" r:id="rId2"/>
  </sheets>
  <definedNames>
    <definedName name="_xlnm.Print_Titles" localSheetId="1">'ведомст.структура п.Мстера'!$8:$10</definedName>
    <definedName name="_xlnm.Print_Titles" localSheetId="0">'функц.стр-ра п.Мстера'!$11:$13</definedName>
  </definedNames>
  <calcPr fullCalcOnLoad="1"/>
</workbook>
</file>

<file path=xl/sharedStrings.xml><?xml version="1.0" encoding="utf-8"?>
<sst xmlns="http://schemas.openxmlformats.org/spreadsheetml/2006/main" count="657" uniqueCount="230">
  <si>
    <t>по разделам и подразделам, целевым статьям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</si>
  <si>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</si>
  <si>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</si>
  <si>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</si>
  <si>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</si>
  <si>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</si>
  <si>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</si>
  <si>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</si>
  <si>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</si>
  <si>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0020800</t>
  </si>
  <si>
    <t>Прочие расходы</t>
  </si>
  <si>
    <t>0700500</t>
  </si>
  <si>
    <t>013</t>
  </si>
  <si>
    <t>0203</t>
  </si>
  <si>
    <t>0013600</t>
  </si>
  <si>
    <t>Обеспечение пожарной безопасности</t>
  </si>
  <si>
    <t>0503</t>
  </si>
  <si>
    <t>6000200</t>
  </si>
  <si>
    <t>6000300</t>
  </si>
  <si>
    <t>6000100</t>
  </si>
  <si>
    <t>6000400</t>
  </si>
  <si>
    <t>4910100</t>
  </si>
  <si>
    <t>5210600</t>
  </si>
  <si>
    <t>017</t>
  </si>
  <si>
    <t>наименование</t>
  </si>
  <si>
    <t>3</t>
  </si>
  <si>
    <t>глава</t>
  </si>
  <si>
    <t>0103</t>
  </si>
  <si>
    <t>0104</t>
  </si>
  <si>
    <t>005</t>
  </si>
  <si>
    <t xml:space="preserve">            Наименование расходов</t>
  </si>
  <si>
    <t>в том числе:</t>
  </si>
  <si>
    <t>4</t>
  </si>
  <si>
    <t>000</t>
  </si>
  <si>
    <t>0310</t>
  </si>
  <si>
    <t>0000000</t>
  </si>
  <si>
    <t>0707</t>
  </si>
  <si>
    <t>1001</t>
  </si>
  <si>
    <t>0500</t>
  </si>
  <si>
    <t>0501</t>
  </si>
  <si>
    <t>0502</t>
  </si>
  <si>
    <t>раздел, подраздел</t>
  </si>
  <si>
    <t>целевая статья</t>
  </si>
  <si>
    <t>вид расхода</t>
  </si>
  <si>
    <t>Целевая статья</t>
  </si>
  <si>
    <t>Вид расхода</t>
  </si>
  <si>
    <t>Общегосударственные вопросы</t>
  </si>
  <si>
    <t>Резервные фонды</t>
  </si>
  <si>
    <t>Жилищно-коммунальное хозяйство</t>
  </si>
  <si>
    <t>Жилищное хозяйство</t>
  </si>
  <si>
    <t>Коммунальное хозяйство</t>
  </si>
  <si>
    <t>№ п/п</t>
  </si>
  <si>
    <t>5</t>
  </si>
  <si>
    <t>6</t>
  </si>
  <si>
    <t>7950000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</si>
  <si>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 муниципальных образований</t>
  </si>
  <si>
    <t xml:space="preserve">Организация и содержание мест захоронения </t>
  </si>
  <si>
    <t>Прочие мероприятия по благоустройству городских округов и поселений</t>
  </si>
  <si>
    <t>Общественные работы</t>
  </si>
  <si>
    <t>Благоустройство</t>
  </si>
  <si>
    <t>Уличное освещение</t>
  </si>
  <si>
    <t>0102</t>
  </si>
  <si>
    <t>Мобилизационная и вневойсковая подготовка</t>
  </si>
  <si>
    <t xml:space="preserve"> - за счет местного бюджета</t>
  </si>
  <si>
    <t>Центральный аппарат</t>
  </si>
  <si>
    <t>6000500</t>
  </si>
  <si>
    <t>0100</t>
  </si>
  <si>
    <t>Озеленение</t>
  </si>
  <si>
    <t>Организация и содержание мест захоронения</t>
  </si>
  <si>
    <t>Образование</t>
  </si>
  <si>
    <t>0700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</si>
  <si>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</si>
  <si>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</si>
  <si>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</si>
  <si>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</si>
  <si>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Молодежная политика и оздоровление детей</t>
  </si>
  <si>
    <t>Социальная политика</t>
  </si>
  <si>
    <t>1000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</si>
  <si>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</si>
  <si>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</si>
  <si>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</si>
  <si>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Иные межбюджетные трансферты</t>
  </si>
  <si>
    <t>Всего расходов по бюджету</t>
  </si>
  <si>
    <t>0000</t>
  </si>
  <si>
    <t>Администрация муниципального образования поселок Мстера Вязниковского района Владимирской области</t>
  </si>
  <si>
    <t>Глава муниципального образования поселок  Мстера Вязниковского района Владимирской области</t>
  </si>
  <si>
    <t>Совет народных депутатов муниципального образования поселок Мстера</t>
  </si>
  <si>
    <t>Глава местной администрации поселок Мстера</t>
  </si>
  <si>
    <t>Итого расходов</t>
  </si>
  <si>
    <t>Процентные платежи по муниципальному долгу</t>
  </si>
  <si>
    <t>0650300</t>
  </si>
  <si>
    <t xml:space="preserve">Уличное освещение </t>
  </si>
  <si>
    <t>субсидии юридическим лицам</t>
  </si>
  <si>
    <t>006</t>
  </si>
  <si>
    <t>Обслуживание государственного и муниципального долга</t>
  </si>
  <si>
    <r>
      <t xml:space="preserve">                                                                   </t>
    </r>
    <r>
      <rPr>
        <sz val="9"/>
        <rFont val="Arial"/>
        <family val="2"/>
      </rPr>
      <t xml:space="preserve">  тыс. руб.</t>
    </r>
  </si>
  <si>
    <t xml:space="preserve">    долевое участие в программе " Приведение в нормативное состояние улично-дорожной сети и объектов благоустройства"</t>
  </si>
  <si>
    <t>Глава местной администрации ( исполнительно-распорядительного органа муниципального образования)</t>
  </si>
  <si>
    <t>Выполнение функций органами муниципального образования</t>
  </si>
  <si>
    <t>1.</t>
  </si>
  <si>
    <t>Расходы на осуществление полномочий по первичному воинскому учету на территориях, где отсутствуют военные комиссариаты за счет субвенции из областного бюджета</t>
  </si>
  <si>
    <t>и видам расходов  классификации расходов</t>
  </si>
  <si>
    <t>Содержание автомобильных дорог и инженерных сооружений на них в границах городских округов и поселений в рамках благоустройства, всего</t>
  </si>
  <si>
    <t>выполнение функций органами местного самоуправления</t>
  </si>
  <si>
    <t>Осуществление первичного воинского учета на территории, где отсутствуют военные комиссариаты за счет субвенции из областного бюджета</t>
  </si>
  <si>
    <t>Целевая программа "Обеспечение охраны жизни людей на водных объектах муниципального образования поселок Мстера в летний период 2009-2011 годы"</t>
  </si>
  <si>
    <t>0309</t>
  </si>
  <si>
    <t>Целевая программа "Обеспечение безопасности дорожного движения в муниципальном образовании поселок Мстера на 2009-2011 годы"</t>
  </si>
  <si>
    <t>Программа "Обеспечение охраны жизни людей на водных объектах муниципального образования поселок Мстера в летний период 209-2011 годы"</t>
  </si>
  <si>
    <t>Программа "Обеспечение безопасности дорожного движения в муниципальном образовании поселок Мстера на 2009-2011 годы"</t>
  </si>
  <si>
    <t>032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</si>
  <si>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</si>
  <si>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Всего расходов на 2011год</t>
  </si>
  <si>
    <t>1300</t>
  </si>
  <si>
    <t>Обслуживание внутреннего государственного и муниципального долга</t>
  </si>
  <si>
    <t>1301</t>
  </si>
  <si>
    <t>план на 2011 год</t>
  </si>
  <si>
    <t>0412</t>
  </si>
  <si>
    <t>Целевая программа "Обеспеченние территории муниципального образования поселок Мстера документами территориального планирования (2009-2012 годы)"</t>
  </si>
  <si>
    <t>в том числе</t>
  </si>
  <si>
    <t>- за счет местного бюджета</t>
  </si>
  <si>
    <t>Национальная экономика</t>
  </si>
  <si>
    <t>0400</t>
  </si>
  <si>
    <t>Другие вопросы в области  национальной экономики</t>
  </si>
  <si>
    <t>Целевая программа "Обеспечение территории муниципального образования поселок Мстера документами территориального планирования (2009-2012 годы)</t>
  </si>
  <si>
    <t xml:space="preserve">Целевая программа "Пожарная безопасность на 2011-2013 годы муниципального образования поселок Мстера" </t>
  </si>
  <si>
    <t xml:space="preserve">  Целевая программа "Приведение в нормативное состояние улично-дорожной сети и объектов благоустройства муниципального образования поселок Мстера в 2009-2011 г.г."</t>
  </si>
  <si>
    <t>1,1</t>
  </si>
  <si>
    <t>1,2</t>
  </si>
  <si>
    <t>1,3</t>
  </si>
  <si>
    <t>1,4</t>
  </si>
  <si>
    <t>1,5</t>
  </si>
  <si>
    <t>1,6</t>
  </si>
  <si>
    <t>1,7</t>
  </si>
  <si>
    <t>1,8</t>
  </si>
  <si>
    <t>1,9</t>
  </si>
  <si>
    <t>1,10</t>
  </si>
  <si>
    <t>1,11</t>
  </si>
  <si>
    <t>1,12</t>
  </si>
  <si>
    <t>1,13</t>
  </si>
  <si>
    <t>1,14</t>
  </si>
  <si>
    <t>1,15</t>
  </si>
  <si>
    <t>1,16</t>
  </si>
  <si>
    <t>1,17</t>
  </si>
  <si>
    <t>1,18</t>
  </si>
  <si>
    <t>1,20</t>
  </si>
  <si>
    <t>Целевая программа ""Пожарная безопасность на 2011-2013 годы муниципального образования поселок Мстера"</t>
  </si>
  <si>
    <t>Целевая программа "Реконструкция, капитальный ремонт многоквартирных домов и содержание незаселенных жилых помещений в муниципальном жилищном фонде на 2010-2012 годы"</t>
  </si>
  <si>
    <t>Обеспечение мероприятий по капитальному ремонту многоквартирных  домов</t>
  </si>
  <si>
    <t>Раздел, подраздел</t>
  </si>
  <si>
    <t>Целевая программа "Об организации общественных работ в муниципальном образовании поселок Мстера на 2010-2012 годы"</t>
  </si>
  <si>
    <t>Защита населения и территории от последствий чрезвычйных ситуаций природного и техногенного характера, гражданская оборона</t>
  </si>
  <si>
    <t>Культура и кинематография</t>
  </si>
  <si>
    <t>0800</t>
  </si>
  <si>
    <t>Дворцы и дома культуры, другие учреждения культуры и средств массовой информации</t>
  </si>
  <si>
    <t>0801</t>
  </si>
  <si>
    <t>Библиотеки</t>
  </si>
  <si>
    <t>Физическая культура и спорт</t>
  </si>
  <si>
    <t>1100</t>
  </si>
  <si>
    <t>1101</t>
  </si>
  <si>
    <t>Проведение оздоровительных и других мероприятий для детей и молодежи</t>
  </si>
  <si>
    <t>Музей и постоянные выставки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</si>
  <si>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осуществение части полномочий по решению вопросов местного значения в соответствии с заключенными соглашениями </t>
  </si>
  <si>
    <t>Целевая программа "Содействие развитию  малого и среднего предпринимательства в муниципальном образовании поселок Мстера на 2010- 2012 годы"</t>
  </si>
  <si>
    <t>Социальное обеспечение неселения</t>
  </si>
  <si>
    <t>Социальная помощь</t>
  </si>
  <si>
    <t>Предоставление гражданам субсидий на оплату жилого помещения и коммунальных услуг</t>
  </si>
  <si>
    <t>1003</t>
  </si>
  <si>
    <t>5050000</t>
  </si>
  <si>
    <t>5054800</t>
  </si>
  <si>
    <t>1,19</t>
  </si>
  <si>
    <t>1,21</t>
  </si>
  <si>
    <t>1,22</t>
  </si>
  <si>
    <t>1,23</t>
  </si>
  <si>
    <t>Целевая программа "Капитальный ремонт и строительство объектов коммунальной инфраструктуры на 2009-2011 годы", в том числе</t>
  </si>
  <si>
    <t>бюджетные инвестиции</t>
  </si>
  <si>
    <t>003</t>
  </si>
  <si>
    <t>Целевая программа "Энергосбережение и повышение  энергетической эффективности на территории муниципального образования поселок Мстера Вязниковского района Владимирской области на 2010-2020 годы"</t>
  </si>
  <si>
    <t>1,24</t>
  </si>
  <si>
    <t>1,25</t>
  </si>
  <si>
    <t>Целевая программа "Капитальный ремонт  и строительство объектов коммунальнйо инфраструктуры на 2009-2011 годы"</t>
  </si>
  <si>
    <t>Целевая программа "Энергосбережение и повышение энергетической эффективности на территории муниципального образования поселок Мстера Вязниковского района Владимирской области на 2010-2020 годы"</t>
  </si>
  <si>
    <t>0111</t>
  </si>
  <si>
    <t>% исполнения</t>
  </si>
  <si>
    <t>Мероприятия по долгосрочной целевой программе "Дорожное хозяйство Владимирской области на 2009-2015 годы"</t>
  </si>
  <si>
    <t>0409</t>
  </si>
  <si>
    <t>за счет субсидии бюджетам на мероприятия по долгосрочной целевой программе "Дорожное хозяйство Владимирской области на 2009-2015 годы"</t>
  </si>
  <si>
    <t>5221301</t>
  </si>
  <si>
    <t>долевое участие в программе "Дорожное хозяйство Владимирской области на 2009-2015 годы" за счет средств местного бюджета</t>
  </si>
  <si>
    <t>5223102</t>
  </si>
  <si>
    <t>020</t>
  </si>
  <si>
    <t>расходы на инвестицию по долгосрочной областной целевой программе "Жилище" на 2009-2012 годы" подпрограмме "Обеспечение территории Владимирской области документами территориального планирования ( 2009-2012 годы)</t>
  </si>
  <si>
    <t>за счет субсидии бюджетам на мероприятия по долгосрочной целевой прогшрамме "Дорожное хозяйстов Владимирской области на 2009-2015 годы"</t>
  </si>
  <si>
    <t>расходы на инвестицию по долгосрочной областной целевой программе "жилище" на 2009-2012 годы" подпрограмме "Обеспечение территории Владимирской области документами территориального планирования" ( 2009-2012 годы)</t>
  </si>
  <si>
    <t>за счет местного бюджета</t>
  </si>
  <si>
    <t>1,9,1</t>
  </si>
  <si>
    <t>1,9,2</t>
  </si>
  <si>
    <t>1,11,1</t>
  </si>
  <si>
    <t>1,11,2</t>
  </si>
  <si>
    <t>1,26</t>
  </si>
  <si>
    <t>Целевая программа " Реконструкция, капитальный ремонт многоквартирных домов, содержание незаселенных жилых помещений в муниципальном жилищном фонде и повышение надежности обеспечения коммунальными услугами населения на 2010-2012 годы"</t>
  </si>
  <si>
    <t>Муниципальное учреждение "Управление хозяйством муниципального образования поселок Мстера Вязниковского района Владимирской области"</t>
  </si>
  <si>
    <t>0505</t>
  </si>
  <si>
    <t>0029900</t>
  </si>
  <si>
    <t>001</t>
  </si>
  <si>
    <t>Убытки бань</t>
  </si>
  <si>
    <t>3510500</t>
  </si>
  <si>
    <t>1,17,1</t>
  </si>
  <si>
    <t>1,27</t>
  </si>
  <si>
    <t>1,28</t>
  </si>
  <si>
    <t>1,29</t>
  </si>
  <si>
    <t>1,29,1</t>
  </si>
  <si>
    <t>1,29,2</t>
  </si>
  <si>
    <t>1,29,3</t>
  </si>
  <si>
    <t>1,29,4</t>
  </si>
  <si>
    <t>1,29,5</t>
  </si>
  <si>
    <t>1,29,6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</si>
  <si>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</si>
  <si>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</si>
  <si>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Исполнение ведомственной структуры расходов бюджета муниципального образования                                                                                                          поселок Мстера Вязниковского района Владимирской области за  12 месяцев   2011 года</t>
  </si>
  <si>
    <t>исполнение за  12 месяцев</t>
  </si>
  <si>
    <t>Целевая программа "Чистая вода"</t>
  </si>
  <si>
    <t>Исполнение распределения ассигнований из бюджета  муниципального образования                                                                             поселок Мстера Вязниковского района за 12 месяцев  2011 года</t>
  </si>
  <si>
    <t>Исполнение за 12 месяцев</t>
  </si>
  <si>
    <t>к решению Совета народных депутатов муниципального образования поселок Мстера</t>
  </si>
  <si>
    <t>Приложение №4</t>
  </si>
  <si>
    <t>Приложение № 5</t>
  </si>
  <si>
    <t xml:space="preserve">к решению Совета народных депутатов муниципального образования поселок Мстера </t>
  </si>
  <si>
    <t>от 27.04.2012 №72</t>
  </si>
  <si>
    <t>от 27.04.2012 № 72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</si>
</sst>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[$€-2]\ ###,000_);[Red]\([$€-2]\ ###,000\)"/>
  </numFmts>
  <fonts count="45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7.5"/>
      <name val="Arial"/>
      <family val="2"/>
    </font>
    <font>
      <sz val="7.5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Arial"/>
      <family val="2"/>
    </font>
    <font>
      <b/>
      <sz val="8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i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8" fillId="0" borderId="0" xfId="53" applyFont="1" applyBorder="1" applyAlignment="1">
      <alignment horizontal="center"/>
      <protection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0" fillId="0" borderId="0" xfId="53" applyNumberFormat="1" applyFont="1" applyBorder="1" applyAlignment="1">
      <alignment horizontal="center"/>
      <protection/>
    </xf>
    <xf numFmtId="49" fontId="8" fillId="0" borderId="0" xfId="53" applyNumberFormat="1" applyFont="1" applyBorder="1" applyAlignment="1">
      <alignment horizontal="center"/>
      <protection/>
    </xf>
    <xf numFmtId="49" fontId="13" fillId="0" borderId="10" xfId="0" applyNumberFormat="1" applyFont="1" applyBorder="1" applyAlignment="1">
      <alignment horizontal="center"/>
    </xf>
    <xf numFmtId="49" fontId="2" fillId="0" borderId="10" xfId="53" applyNumberFormat="1" applyFont="1" applyBorder="1" applyAlignment="1">
      <alignment horizontal="center" wrapText="1"/>
      <protection/>
    </xf>
    <xf numFmtId="0" fontId="13" fillId="0" borderId="10" xfId="0" applyFont="1" applyBorder="1" applyAlignment="1">
      <alignment horizontal="center"/>
    </xf>
    <xf numFmtId="0" fontId="2" fillId="0" borderId="10" xfId="53" applyFont="1" applyFill="1" applyBorder="1" applyAlignment="1">
      <alignment horizontal="center"/>
      <protection/>
    </xf>
    <xf numFmtId="49" fontId="2" fillId="0" borderId="10" xfId="53" applyNumberFormat="1" applyFont="1" applyFill="1" applyBorder="1" applyAlignment="1">
      <alignment horizontal="center"/>
      <protection/>
    </xf>
    <xf numFmtId="49" fontId="2" fillId="0" borderId="10" xfId="53" applyNumberFormat="1" applyFont="1" applyBorder="1" applyAlignment="1">
      <alignment horizontal="center"/>
      <protection/>
    </xf>
    <xf numFmtId="0" fontId="2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 horizontal="center"/>
    </xf>
    <xf numFmtId="49" fontId="8" fillId="0" borderId="0" xfId="53" applyNumberFormat="1" applyFont="1" applyBorder="1" applyAlignment="1">
      <alignment horizontal="center" wrapText="1"/>
      <protection/>
    </xf>
    <xf numFmtId="49" fontId="10" fillId="0" borderId="0" xfId="53" applyNumberFormat="1" applyFont="1" applyBorder="1" applyAlignment="1">
      <alignment horizontal="center" wrapText="1"/>
      <protection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/>
      <protection/>
    </xf>
    <xf numFmtId="49" fontId="10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wrapText="1" shrinkToFit="1"/>
      <protection/>
    </xf>
    <xf numFmtId="49" fontId="10" fillId="0" borderId="0" xfId="53" applyNumberFormat="1" applyFont="1" applyBorder="1" applyAlignment="1">
      <alignment horizontal="center" wrapText="1" shrinkToFit="1"/>
      <protection/>
    </xf>
    <xf numFmtId="49" fontId="8" fillId="0" borderId="0" xfId="0" applyNumberFormat="1" applyFont="1" applyBorder="1" applyAlignment="1">
      <alignment horizontal="center" wrapText="1"/>
    </xf>
    <xf numFmtId="49" fontId="3" fillId="0" borderId="0" xfId="53" applyNumberFormat="1" applyFont="1" applyBorder="1" applyAlignment="1">
      <alignment horizontal="center" vertical="top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49" fontId="13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9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49" fontId="2" fillId="0" borderId="11" xfId="53" applyNumberFormat="1" applyFont="1" applyBorder="1" applyAlignment="1">
      <alignment horizontal="center" wrapText="1"/>
      <protection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/>
      <protection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2" fillId="0" borderId="0" xfId="53" applyNumberFormat="1" applyFont="1" applyBorder="1" applyAlignment="1">
      <alignment horizontal="center" wrapText="1"/>
      <protection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14" fillId="0" borderId="0" xfId="53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6" fillId="0" borderId="0" xfId="53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1" fontId="19" fillId="0" borderId="1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73" fontId="10" fillId="0" borderId="10" xfId="0" applyNumberFormat="1" applyFont="1" applyBorder="1" applyAlignment="1">
      <alignment horizontal="center"/>
    </xf>
    <xf numFmtId="173" fontId="9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173" fontId="13" fillId="0" borderId="10" xfId="0" applyNumberFormat="1" applyFont="1" applyBorder="1" applyAlignment="1">
      <alignment horizontal="center"/>
    </xf>
    <xf numFmtId="173" fontId="13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173" fontId="10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justify" wrapText="1"/>
    </xf>
    <xf numFmtId="0" fontId="7" fillId="0" borderId="0" xfId="0" applyFont="1" applyBorder="1" applyAlignment="1">
      <alignment horizontal="justify"/>
    </xf>
    <xf numFmtId="0" fontId="2" fillId="0" borderId="11" xfId="53" applyFont="1" applyBorder="1" applyAlignment="1">
      <alignment horizontal="justify" wrapText="1"/>
      <protection/>
    </xf>
    <xf numFmtId="0" fontId="2" fillId="0" borderId="10" xfId="53" applyFont="1" applyBorder="1" applyAlignment="1">
      <alignment horizontal="justify" wrapText="1"/>
      <protection/>
    </xf>
    <xf numFmtId="49" fontId="2" fillId="0" borderId="10" xfId="0" applyNumberFormat="1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2" fillId="0" borderId="10" xfId="0" applyFont="1" applyBorder="1" applyAlignment="1">
      <alignment horizontal="justify"/>
    </xf>
    <xf numFmtId="0" fontId="2" fillId="0" borderId="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/>
      <protection/>
    </xf>
    <xf numFmtId="0" fontId="10" fillId="0" borderId="0" xfId="53" applyFont="1" applyBorder="1" applyAlignment="1">
      <alignment horizontal="justify" wrapText="1"/>
      <protection/>
    </xf>
    <xf numFmtId="0" fontId="10" fillId="0" borderId="0" xfId="53" applyFont="1" applyBorder="1" applyAlignment="1">
      <alignment horizontal="justify"/>
      <protection/>
    </xf>
    <xf numFmtId="0" fontId="3" fillId="0" borderId="0" xfId="53" applyFont="1" applyBorder="1" applyAlignment="1">
      <alignment horizontal="justify" wrapText="1"/>
      <protection/>
    </xf>
    <xf numFmtId="0" fontId="3" fillId="0" borderId="0" xfId="53" applyFont="1" applyBorder="1" applyAlignment="1">
      <alignment horizontal="justify"/>
      <protection/>
    </xf>
    <xf numFmtId="0" fontId="14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justify"/>
    </xf>
    <xf numFmtId="0" fontId="2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10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justify" wrapText="1"/>
    </xf>
    <xf numFmtId="1" fontId="2" fillId="0" borderId="0" xfId="0" applyNumberFormat="1" applyFont="1" applyBorder="1" applyAlignment="1">
      <alignment horizontal="justify" wrapText="1"/>
    </xf>
    <xf numFmtId="49" fontId="10" fillId="0" borderId="0" xfId="53" applyNumberFormat="1" applyFont="1" applyBorder="1" applyAlignment="1">
      <alignment horizontal="justify" wrapText="1"/>
      <protection/>
    </xf>
    <xf numFmtId="0" fontId="16" fillId="0" borderId="0" xfId="53" applyFont="1" applyBorder="1" applyAlignment="1">
      <alignment horizontal="justify" wrapText="1"/>
      <protection/>
    </xf>
    <xf numFmtId="0" fontId="13" fillId="0" borderId="0" xfId="0" applyFont="1" applyBorder="1" applyAlignment="1">
      <alignment horizontal="justify" wrapText="1"/>
    </xf>
    <xf numFmtId="0" fontId="8" fillId="0" borderId="0" xfId="53" applyFont="1" applyBorder="1" applyAlignment="1">
      <alignment horizontal="justify"/>
      <protection/>
    </xf>
    <xf numFmtId="0" fontId="8" fillId="0" borderId="0" xfId="53" applyFont="1" applyBorder="1" applyAlignment="1">
      <alignment horizontal="justify" wrapText="1"/>
      <protection/>
    </xf>
    <xf numFmtId="1" fontId="10" fillId="0" borderId="0" xfId="0" applyNumberFormat="1" applyFont="1" applyBorder="1" applyAlignment="1">
      <alignment horizontal="justify" vertical="top" wrapText="1"/>
    </xf>
    <xf numFmtId="0" fontId="10" fillId="0" borderId="0" xfId="53" applyFont="1" applyBorder="1" applyAlignment="1">
      <alignment horizontal="justify" vertical="top" wrapText="1"/>
      <protection/>
    </xf>
    <xf numFmtId="0" fontId="8" fillId="0" borderId="0" xfId="53" applyFont="1" applyBorder="1" applyAlignment="1">
      <alignment horizontal="justify" wrapText="1" shrinkToFit="1"/>
      <protection/>
    </xf>
    <xf numFmtId="0" fontId="10" fillId="0" borderId="0" xfId="53" applyFont="1" applyBorder="1" applyAlignment="1">
      <alignment horizontal="justify" wrapText="1" shrinkToFit="1"/>
      <protection/>
    </xf>
    <xf numFmtId="17" fontId="10" fillId="0" borderId="0" xfId="53" applyNumberFormat="1" applyFont="1" applyBorder="1" applyAlignment="1">
      <alignment horizontal="justify" wrapText="1"/>
      <protection/>
    </xf>
    <xf numFmtId="0" fontId="8" fillId="0" borderId="0" xfId="0" applyFont="1" applyBorder="1" applyAlignment="1">
      <alignment horizontal="justify" wrapText="1"/>
    </xf>
    <xf numFmtId="9" fontId="8" fillId="0" borderId="0" xfId="53" applyNumberFormat="1" applyFont="1" applyBorder="1" applyAlignment="1">
      <alignment horizontal="justify"/>
      <protection/>
    </xf>
    <xf numFmtId="0" fontId="10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wrapText="1"/>
      <protection/>
    </xf>
    <xf numFmtId="49" fontId="10" fillId="0" borderId="0" xfId="53" applyNumberFormat="1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wrapText="1"/>
      <protection/>
    </xf>
    <xf numFmtId="0" fontId="7" fillId="0" borderId="0" xfId="0" applyFont="1" applyAlignment="1">
      <alignment horizontal="justify"/>
    </xf>
    <xf numFmtId="0" fontId="2" fillId="0" borderId="11" xfId="0" applyFont="1" applyBorder="1" applyAlignment="1">
      <alignment wrapText="1"/>
    </xf>
    <xf numFmtId="49" fontId="2" fillId="0" borderId="1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0" fontId="18" fillId="0" borderId="0" xfId="0" applyFont="1" applyAlignment="1">
      <alignment horizontal="justify"/>
    </xf>
    <xf numFmtId="0" fontId="3" fillId="0" borderId="0" xfId="0" applyFont="1" applyBorder="1" applyAlignment="1">
      <alignment horizontal="justify"/>
    </xf>
    <xf numFmtId="0" fontId="10" fillId="0" borderId="11" xfId="0" applyFont="1" applyBorder="1" applyAlignment="1">
      <alignment horizontal="justify" wrapText="1"/>
    </xf>
    <xf numFmtId="0" fontId="9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justify"/>
    </xf>
    <xf numFmtId="0" fontId="10" fillId="0" borderId="10" xfId="0" applyFont="1" applyBorder="1" applyAlignment="1">
      <alignment horizontal="justify" wrapText="1"/>
    </xf>
    <xf numFmtId="0" fontId="0" fillId="0" borderId="0" xfId="0" applyAlignment="1">
      <alignment horizontal="justify"/>
    </xf>
    <xf numFmtId="0" fontId="2" fillId="0" borderId="10" xfId="0" applyFont="1" applyFill="1" applyBorder="1" applyAlignment="1">
      <alignment horizontal="center" wrapText="1"/>
    </xf>
    <xf numFmtId="16" fontId="2" fillId="0" borderId="10" xfId="0" applyNumberFormat="1" applyFont="1" applyBorder="1" applyAlignment="1">
      <alignment horizontal="justify"/>
    </xf>
    <xf numFmtId="49" fontId="16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49" fontId="2" fillId="0" borderId="14" xfId="0" applyNumberFormat="1" applyFont="1" applyBorder="1" applyAlignment="1">
      <alignment horizontal="justify" wrapText="1"/>
    </xf>
    <xf numFmtId="49" fontId="2" fillId="0" borderId="14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justify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49" fontId="16" fillId="0" borderId="14" xfId="0" applyNumberFormat="1" applyFont="1" applyBorder="1" applyAlignment="1">
      <alignment horizontal="justify" wrapText="1"/>
    </xf>
    <xf numFmtId="0" fontId="9" fillId="0" borderId="10" xfId="0" applyFont="1" applyBorder="1" applyAlignment="1">
      <alignment horizontal="justify"/>
    </xf>
    <xf numFmtId="49" fontId="9" fillId="0" borderId="10" xfId="0" applyNumberFormat="1" applyFont="1" applyBorder="1" applyAlignment="1">
      <alignment horizontal="justify" wrapText="1"/>
    </xf>
    <xf numFmtId="0" fontId="9" fillId="0" borderId="10" xfId="0" applyFont="1" applyBorder="1" applyAlignment="1">
      <alignment horizontal="justify" vertical="top" wrapText="1"/>
    </xf>
    <xf numFmtId="173" fontId="1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3" fillId="0" borderId="10" xfId="53" applyFont="1" applyBorder="1" applyAlignment="1">
      <alignment horizontal="justify" wrapText="1"/>
      <protection/>
    </xf>
    <xf numFmtId="49" fontId="23" fillId="0" borderId="10" xfId="53" applyNumberFormat="1" applyFont="1" applyBorder="1" applyAlignment="1">
      <alignment horizontal="center"/>
      <protection/>
    </xf>
    <xf numFmtId="49" fontId="24" fillId="0" borderId="10" xfId="0" applyNumberFormat="1" applyFont="1" applyBorder="1" applyAlignment="1">
      <alignment horizontal="center"/>
    </xf>
    <xf numFmtId="173" fontId="24" fillId="0" borderId="10" xfId="0" applyNumberFormat="1" applyFont="1" applyBorder="1" applyAlignment="1">
      <alignment horizontal="center"/>
    </xf>
    <xf numFmtId="173" fontId="9" fillId="0" borderId="10" xfId="0" applyNumberFormat="1" applyFont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49" fontId="2" fillId="0" borderId="11" xfId="53" applyNumberFormat="1" applyFont="1" applyFill="1" applyBorder="1" applyAlignment="1">
      <alignment horizontal="center"/>
      <protection/>
    </xf>
    <xf numFmtId="0" fontId="23" fillId="0" borderId="11" xfId="53" applyFont="1" applyFill="1" applyBorder="1" applyAlignment="1">
      <alignment horizontal="center" wrapText="1"/>
      <protection/>
    </xf>
    <xf numFmtId="49" fontId="2" fillId="0" borderId="11" xfId="0" applyNumberFormat="1" applyFont="1" applyBorder="1" applyAlignment="1">
      <alignment horizontal="justify" wrapText="1"/>
    </xf>
    <xf numFmtId="49" fontId="16" fillId="0" borderId="10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justify" wrapText="1"/>
    </xf>
    <xf numFmtId="49" fontId="9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173" fontId="1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justify" wrapText="1"/>
    </xf>
    <xf numFmtId="49" fontId="10" fillId="0" borderId="10" xfId="0" applyNumberFormat="1" applyFont="1" applyBorder="1" applyAlignment="1">
      <alignment horizontal="center"/>
    </xf>
    <xf numFmtId="173" fontId="10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justify" wrapText="1"/>
    </xf>
    <xf numFmtId="49" fontId="23" fillId="0" borderId="10" xfId="0" applyNumberFormat="1" applyFont="1" applyBorder="1" applyAlignment="1">
      <alignment horizontal="center"/>
    </xf>
    <xf numFmtId="173" fontId="23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justify" wrapText="1"/>
    </xf>
    <xf numFmtId="49" fontId="16" fillId="0" borderId="10" xfId="0" applyNumberFormat="1" applyFont="1" applyBorder="1" applyAlignment="1">
      <alignment horizontal="center"/>
    </xf>
    <xf numFmtId="0" fontId="10" fillId="0" borderId="14" xfId="0" applyFont="1" applyBorder="1" applyAlignment="1">
      <alignment horizontal="justify"/>
    </xf>
    <xf numFmtId="0" fontId="9" fillId="0" borderId="14" xfId="0" applyFont="1" applyBorder="1" applyAlignment="1">
      <alignment horizontal="justify"/>
    </xf>
    <xf numFmtId="49" fontId="3" fillId="0" borderId="14" xfId="0" applyNumberFormat="1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/>
    </xf>
    <xf numFmtId="49" fontId="16" fillId="0" borderId="14" xfId="0" applyNumberFormat="1" applyFont="1" applyBorder="1" applyAlignment="1">
      <alignment horizontal="justify" wrapText="1"/>
    </xf>
    <xf numFmtId="173" fontId="3" fillId="0" borderId="10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justify" wrapText="1"/>
    </xf>
    <xf numFmtId="0" fontId="10" fillId="0" borderId="10" xfId="0" applyFont="1" applyBorder="1" applyAlignment="1">
      <alignment horizontal="justify" wrapText="1"/>
    </xf>
    <xf numFmtId="49" fontId="10" fillId="0" borderId="10" xfId="0" applyNumberFormat="1" applyFont="1" applyBorder="1" applyAlignment="1">
      <alignment horizontal="justify" wrapText="1"/>
    </xf>
    <xf numFmtId="0" fontId="16" fillId="0" borderId="10" xfId="0" applyNumberFormat="1" applyFont="1" applyBorder="1" applyAlignment="1">
      <alignment horizontal="justify" wrapText="1"/>
    </xf>
    <xf numFmtId="0" fontId="25" fillId="0" borderId="10" xfId="0" applyFont="1" applyBorder="1" applyAlignment="1">
      <alignment horizontal="justify"/>
    </xf>
    <xf numFmtId="49" fontId="25" fillId="0" borderId="10" xfId="0" applyNumberFormat="1" applyFont="1" applyBorder="1" applyAlignment="1">
      <alignment horizontal="center"/>
    </xf>
    <xf numFmtId="173" fontId="25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/>
    </xf>
    <xf numFmtId="49" fontId="2" fillId="0" borderId="12" xfId="53" applyNumberFormat="1" applyFont="1" applyBorder="1" applyAlignment="1">
      <alignment horizontal="center" wrapText="1"/>
      <protection/>
    </xf>
    <xf numFmtId="49" fontId="2" fillId="0" borderId="12" xfId="53" applyNumberFormat="1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17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0" xfId="0" applyNumberFormat="1" applyFont="1" applyBorder="1" applyAlignment="1">
      <alignment/>
    </xf>
    <xf numFmtId="173" fontId="13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5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0" fontId="17" fillId="0" borderId="10" xfId="0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3" fontId="17" fillId="0" borderId="10" xfId="0" applyNumberFormat="1" applyFont="1" applyBorder="1" applyAlignment="1">
      <alignment horizontal="center"/>
    </xf>
    <xf numFmtId="173" fontId="2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vertical="center" wrapText="1"/>
    </xf>
    <xf numFmtId="49" fontId="9" fillId="0" borderId="14" xfId="0" applyNumberFormat="1" applyFont="1" applyBorder="1" applyAlignment="1">
      <alignment horizontal="justify" wrapText="1"/>
    </xf>
    <xf numFmtId="173" fontId="2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73" fontId="2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" fontId="3" fillId="0" borderId="0" xfId="53" applyNumberFormat="1" applyFont="1" applyBorder="1" applyAlignment="1">
      <alignment horizontal="center" wrapText="1"/>
      <protection/>
    </xf>
    <xf numFmtId="1" fontId="3" fillId="0" borderId="0" xfId="53" applyNumberFormat="1" applyFont="1" applyBorder="1" applyAlignment="1">
      <alignment horizontal="center"/>
      <protection/>
    </xf>
    <xf numFmtId="49" fontId="2" fillId="0" borderId="14" xfId="53" applyNumberFormat="1" applyFont="1" applyBorder="1" applyAlignment="1">
      <alignment horizontal="center" vertical="center"/>
      <protection/>
    </xf>
    <xf numFmtId="49" fontId="2" fillId="0" borderId="11" xfId="53" applyNumberFormat="1" applyFont="1" applyBorder="1" applyAlignment="1">
      <alignment horizontal="center" vertical="center"/>
      <protection/>
    </xf>
    <xf numFmtId="49" fontId="18" fillId="0" borderId="14" xfId="53" applyNumberFormat="1" applyFont="1" applyBorder="1" applyAlignment="1">
      <alignment horizontal="center" vertical="center" wrapText="1"/>
      <protection/>
    </xf>
    <xf numFmtId="49" fontId="18" fillId="0" borderId="11" xfId="53" applyNumberFormat="1" applyFont="1" applyBorder="1" applyAlignment="1">
      <alignment horizontal="center" vertical="center" wrapText="1"/>
      <protection/>
    </xf>
    <xf numFmtId="49" fontId="13" fillId="0" borderId="10" xfId="0" applyNumberFormat="1" applyFont="1" applyBorder="1" applyAlignment="1">
      <alignment horizontal="center" vertical="center"/>
    </xf>
    <xf numFmtId="0" fontId="2" fillId="0" borderId="14" xfId="53" applyFont="1" applyFill="1" applyBorder="1" applyAlignment="1">
      <alignment horizontal="justify" vertical="center"/>
      <protection/>
    </xf>
    <xf numFmtId="0" fontId="2" fillId="0" borderId="11" xfId="53" applyFont="1" applyFill="1" applyBorder="1" applyAlignment="1">
      <alignment horizontal="justify" vertical="center"/>
      <protection/>
    </xf>
    <xf numFmtId="49" fontId="18" fillId="0" borderId="14" xfId="53" applyNumberFormat="1" applyFont="1" applyFill="1" applyBorder="1" applyAlignment="1">
      <alignment horizontal="center" vertical="center" wrapText="1"/>
      <protection/>
    </xf>
    <xf numFmtId="49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4" xfId="53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zoomScale="150" zoomScaleNormal="150" zoomScalePageLayoutView="0" workbookViewId="0" topLeftCell="A1">
      <selection activeCell="A8" sqref="A8:E8"/>
    </sheetView>
  </sheetViews>
  <sheetFormatPr defaultColWidth="9.00390625" defaultRowHeight="12.75"/>
  <cols>
    <col min="1" max="1" width="42.875" style="151" customWidth="1"/>
    <col min="2" max="2" width="8.375" style="0" customWidth="1"/>
    <col min="3" max="3" width="9.75390625" style="4" customWidth="1"/>
    <col min="4" max="4" width="7.375" style="4" customWidth="1"/>
    <col min="5" max="5" width="10.625" style="45" customWidth="1"/>
  </cols>
  <sheetData>
    <row r="1" spans="1:5" ht="12.75">
      <c r="A1" s="145"/>
      <c r="B1" s="39"/>
      <c r="C1" s="40"/>
      <c r="D1" s="255" t="s">
        <v>225</v>
      </c>
      <c r="E1" s="255"/>
    </row>
    <row r="2" spans="1:5" ht="12.75">
      <c r="A2" s="145"/>
      <c r="B2" s="39"/>
      <c r="C2" s="256" t="s">
        <v>224</v>
      </c>
      <c r="D2" s="243"/>
      <c r="E2" s="243"/>
    </row>
    <row r="3" spans="1:5" ht="12.75">
      <c r="A3" s="145"/>
      <c r="B3" s="78"/>
      <c r="C3" s="243"/>
      <c r="D3" s="243"/>
      <c r="E3" s="243"/>
    </row>
    <row r="4" spans="1:5" ht="5.25" customHeight="1">
      <c r="A4" s="145"/>
      <c r="B4" s="39"/>
      <c r="C4" s="243"/>
      <c r="D4" s="243"/>
      <c r="E4" s="243"/>
    </row>
    <row r="5" spans="1:5" ht="12.75">
      <c r="A5" s="145"/>
      <c r="B5" s="39"/>
      <c r="C5" s="257" t="s">
        <v>229</v>
      </c>
      <c r="D5" s="257"/>
      <c r="E5" s="257"/>
    </row>
    <row r="6" spans="1:5" ht="12.75">
      <c r="A6" s="145"/>
      <c r="B6" s="39"/>
      <c r="C6" s="40"/>
      <c r="D6" s="87"/>
      <c r="E6" s="87"/>
    </row>
    <row r="7" spans="1:5" ht="25.5" customHeight="1">
      <c r="A7" s="254" t="s">
        <v>222</v>
      </c>
      <c r="B7" s="254"/>
      <c r="C7" s="254"/>
      <c r="D7" s="254"/>
      <c r="E7" s="254"/>
    </row>
    <row r="8" spans="1:5" ht="12.75">
      <c r="A8" s="246" t="s">
        <v>0</v>
      </c>
      <c r="B8" s="246"/>
      <c r="C8" s="246"/>
      <c r="D8" s="246"/>
      <c r="E8" s="246"/>
    </row>
    <row r="9" spans="1:5" ht="12.75">
      <c r="A9" s="247" t="s">
        <v>101</v>
      </c>
      <c r="B9" s="247"/>
      <c r="C9" s="247"/>
      <c r="D9" s="247"/>
      <c r="E9" s="247"/>
    </row>
    <row r="10" spans="1:5" ht="12.75">
      <c r="A10" s="146"/>
      <c r="B10" s="82"/>
      <c r="C10" s="82"/>
      <c r="D10" s="82"/>
      <c r="E10" s="82"/>
    </row>
    <row r="11" spans="1:7" ht="12.75" customHeight="1">
      <c r="A11" s="248" t="s">
        <v>24</v>
      </c>
      <c r="B11" s="250" t="s">
        <v>149</v>
      </c>
      <c r="C11" s="252" t="s">
        <v>44</v>
      </c>
      <c r="D11" s="252" t="s">
        <v>45</v>
      </c>
      <c r="E11" s="253" t="s">
        <v>112</v>
      </c>
      <c r="F11" s="244" t="s">
        <v>223</v>
      </c>
      <c r="G11" s="244" t="s">
        <v>183</v>
      </c>
    </row>
    <row r="12" spans="1:7" ht="36.75" customHeight="1">
      <c r="A12" s="249"/>
      <c r="B12" s="251"/>
      <c r="C12" s="252"/>
      <c r="D12" s="252"/>
      <c r="E12" s="253"/>
      <c r="F12" s="245"/>
      <c r="G12" s="245"/>
    </row>
    <row r="13" spans="1:7" ht="12" customHeight="1">
      <c r="A13" s="79">
        <v>1</v>
      </c>
      <c r="B13" s="152"/>
      <c r="C13" s="80">
        <v>3</v>
      </c>
      <c r="D13" s="80">
        <v>4</v>
      </c>
      <c r="E13" s="81">
        <v>5</v>
      </c>
      <c r="F13" s="212"/>
      <c r="G13" s="212"/>
    </row>
    <row r="14" spans="1:7" ht="17.25" customHeight="1">
      <c r="A14" s="147" t="s">
        <v>46</v>
      </c>
      <c r="B14" s="90" t="s">
        <v>66</v>
      </c>
      <c r="C14" s="90" t="s">
        <v>35</v>
      </c>
      <c r="D14" s="90" t="s">
        <v>33</v>
      </c>
      <c r="E14" s="91">
        <f>E15+E18+E21+E26</f>
        <v>4784.9</v>
      </c>
      <c r="F14" s="219">
        <f>F15+F18+F21+F26</f>
        <v>4780.8</v>
      </c>
      <c r="G14" s="226">
        <f>F14*100/E14</f>
        <v>99.91431377876236</v>
      </c>
    </row>
    <row r="15" spans="1:7" s="42" customFormat="1" ht="36.75" customHeight="1">
      <c r="A15" s="148" t="s">
        <v>1</v>
      </c>
      <c r="B15" s="43" t="s">
        <v>61</v>
      </c>
      <c r="C15" s="43" t="s">
        <v>35</v>
      </c>
      <c r="D15" s="43" t="s">
        <v>33</v>
      </c>
      <c r="E15" s="84">
        <v>506.2</v>
      </c>
      <c r="F15" s="223">
        <v>506.1</v>
      </c>
      <c r="G15" s="227">
        <f>F15*100/E15</f>
        <v>99.98024496246543</v>
      </c>
    </row>
    <row r="16" spans="1:7" s="38" customFormat="1" ht="11.25">
      <c r="A16" s="101" t="s">
        <v>2</v>
      </c>
      <c r="B16" s="41" t="s">
        <v>61</v>
      </c>
      <c r="C16" s="41" t="s">
        <v>3</v>
      </c>
      <c r="D16" s="41" t="s">
        <v>33</v>
      </c>
      <c r="E16" s="85">
        <v>506.2</v>
      </c>
      <c r="F16" s="215">
        <v>506.1</v>
      </c>
      <c r="G16" s="228">
        <f>F16*100/E16</f>
        <v>99.98024496246543</v>
      </c>
    </row>
    <row r="17" spans="1:7" s="38" customFormat="1" ht="15.75" customHeight="1">
      <c r="A17" s="101" t="s">
        <v>4</v>
      </c>
      <c r="B17" s="41" t="s">
        <v>61</v>
      </c>
      <c r="C17" s="41" t="s">
        <v>3</v>
      </c>
      <c r="D17" s="41" t="s">
        <v>5</v>
      </c>
      <c r="E17" s="85">
        <v>506.2</v>
      </c>
      <c r="F17" s="215">
        <v>506.1</v>
      </c>
      <c r="G17" s="228">
        <f>F17*100/E17</f>
        <v>99.98024496246543</v>
      </c>
    </row>
    <row r="18" spans="1:7" s="49" customFormat="1" ht="52.5" customHeight="1">
      <c r="A18" s="148" t="s">
        <v>6</v>
      </c>
      <c r="B18" s="43" t="s">
        <v>27</v>
      </c>
      <c r="C18" s="43" t="s">
        <v>35</v>
      </c>
      <c r="D18" s="43" t="s">
        <v>33</v>
      </c>
      <c r="E18" s="84">
        <v>0</v>
      </c>
      <c r="F18" s="216">
        <v>0</v>
      </c>
      <c r="G18" s="229">
        <v>0</v>
      </c>
    </row>
    <row r="19" spans="1:7" ht="15" customHeight="1">
      <c r="A19" s="101" t="s">
        <v>64</v>
      </c>
      <c r="B19" s="41" t="s">
        <v>27</v>
      </c>
      <c r="C19" s="41" t="s">
        <v>7</v>
      </c>
      <c r="D19" s="41" t="s">
        <v>33</v>
      </c>
      <c r="E19" s="84">
        <v>0</v>
      </c>
      <c r="F19" s="221">
        <v>0</v>
      </c>
      <c r="G19" s="226">
        <v>0</v>
      </c>
    </row>
    <row r="20" spans="1:7" s="2" customFormat="1" ht="23.25" customHeight="1">
      <c r="A20" s="101" t="s">
        <v>4</v>
      </c>
      <c r="B20" s="41" t="s">
        <v>27</v>
      </c>
      <c r="C20" s="41" t="s">
        <v>7</v>
      </c>
      <c r="D20" s="41" t="s">
        <v>5</v>
      </c>
      <c r="E20" s="85">
        <v>0</v>
      </c>
      <c r="F20" s="215">
        <v>0</v>
      </c>
      <c r="G20" s="230">
        <v>0</v>
      </c>
    </row>
    <row r="21" spans="1:7" s="163" customFormat="1" ht="51.75" customHeight="1">
      <c r="A21" s="148" t="s">
        <v>8</v>
      </c>
      <c r="B21" s="43" t="s">
        <v>28</v>
      </c>
      <c r="C21" s="43" t="s">
        <v>35</v>
      </c>
      <c r="D21" s="43" t="s">
        <v>33</v>
      </c>
      <c r="E21" s="84">
        <f>E22+E24</f>
        <v>4278.7</v>
      </c>
      <c r="F21" s="224">
        <v>4274.7</v>
      </c>
      <c r="G21" s="231">
        <f>F21*100/E21</f>
        <v>99.90651366069133</v>
      </c>
    </row>
    <row r="22" spans="1:7" s="2" customFormat="1" ht="21" customHeight="1">
      <c r="A22" s="101" t="s">
        <v>64</v>
      </c>
      <c r="B22" s="41" t="s">
        <v>28</v>
      </c>
      <c r="C22" s="41" t="s">
        <v>7</v>
      </c>
      <c r="D22" s="41" t="s">
        <v>33</v>
      </c>
      <c r="E22" s="84">
        <v>3815.7</v>
      </c>
      <c r="F22" s="223">
        <v>3811.9</v>
      </c>
      <c r="G22" s="230">
        <f>F22*100/E22</f>
        <v>99.90041145792385</v>
      </c>
    </row>
    <row r="23" spans="1:7" s="2" customFormat="1" ht="27" customHeight="1">
      <c r="A23" s="101" t="s">
        <v>98</v>
      </c>
      <c r="B23" s="41" t="s">
        <v>28</v>
      </c>
      <c r="C23" s="41" t="s">
        <v>7</v>
      </c>
      <c r="D23" s="41" t="s">
        <v>5</v>
      </c>
      <c r="E23" s="84">
        <v>3815.7</v>
      </c>
      <c r="F23" s="223">
        <v>3811.9</v>
      </c>
      <c r="G23" s="230">
        <f>F23*100/E23</f>
        <v>99.90041145792385</v>
      </c>
    </row>
    <row r="24" spans="1:7" s="2" customFormat="1" ht="28.5" customHeight="1">
      <c r="A24" s="105" t="s">
        <v>97</v>
      </c>
      <c r="B24" s="41" t="s">
        <v>28</v>
      </c>
      <c r="C24" s="41" t="s">
        <v>9</v>
      </c>
      <c r="D24" s="41" t="s">
        <v>33</v>
      </c>
      <c r="E24" s="86">
        <v>463</v>
      </c>
      <c r="F24" s="225">
        <v>462.8</v>
      </c>
      <c r="G24" s="230">
        <f>F24*100/E24</f>
        <v>99.95680345572354</v>
      </c>
    </row>
    <row r="25" spans="1:7" s="2" customFormat="1" ht="24" customHeight="1">
      <c r="A25" s="105" t="s">
        <v>4</v>
      </c>
      <c r="B25" s="41" t="s">
        <v>28</v>
      </c>
      <c r="C25" s="41" t="s">
        <v>9</v>
      </c>
      <c r="D25" s="41" t="s">
        <v>5</v>
      </c>
      <c r="E25" s="86">
        <v>463</v>
      </c>
      <c r="F25" s="215">
        <v>462.8</v>
      </c>
      <c r="G25" s="230">
        <f>F25*100/E25</f>
        <v>99.95680345572354</v>
      </c>
    </row>
    <row r="26" spans="1:7" ht="15" customHeight="1">
      <c r="A26" s="166" t="s">
        <v>47</v>
      </c>
      <c r="B26" s="43" t="s">
        <v>182</v>
      </c>
      <c r="C26" s="43" t="s">
        <v>35</v>
      </c>
      <c r="D26" s="43" t="s">
        <v>33</v>
      </c>
      <c r="E26" s="84">
        <v>0</v>
      </c>
      <c r="F26" s="218">
        <v>0</v>
      </c>
      <c r="G26" s="226">
        <v>0</v>
      </c>
    </row>
    <row r="27" spans="1:7" s="163" customFormat="1" ht="15.75" customHeight="1">
      <c r="A27" s="101" t="s">
        <v>10</v>
      </c>
      <c r="B27" s="41" t="s">
        <v>182</v>
      </c>
      <c r="C27" s="41" t="s">
        <v>11</v>
      </c>
      <c r="D27" s="41" t="s">
        <v>12</v>
      </c>
      <c r="E27" s="85">
        <v>0</v>
      </c>
      <c r="F27" s="215">
        <v>0</v>
      </c>
      <c r="G27" s="231">
        <v>0</v>
      </c>
    </row>
    <row r="28" spans="1:7" s="38" customFormat="1" ht="14.25" customHeight="1">
      <c r="A28" s="150" t="s">
        <v>72</v>
      </c>
      <c r="B28" s="44" t="s">
        <v>71</v>
      </c>
      <c r="C28" s="44" t="s">
        <v>35</v>
      </c>
      <c r="D28" s="44" t="s">
        <v>33</v>
      </c>
      <c r="E28" s="83">
        <v>267</v>
      </c>
      <c r="F28" s="219">
        <v>267</v>
      </c>
      <c r="G28" s="228">
        <f aca="true" t="shared" si="0" ref="G28:G36">F28*100/E28</f>
        <v>100</v>
      </c>
    </row>
    <row r="29" spans="1:7" ht="19.5" customHeight="1">
      <c r="A29" s="148" t="s">
        <v>62</v>
      </c>
      <c r="B29" s="43" t="s">
        <v>13</v>
      </c>
      <c r="C29" s="43" t="s">
        <v>35</v>
      </c>
      <c r="D29" s="43" t="s">
        <v>33</v>
      </c>
      <c r="E29" s="84">
        <v>267</v>
      </c>
      <c r="F29" s="223">
        <v>267</v>
      </c>
      <c r="G29" s="226">
        <f t="shared" si="0"/>
        <v>100</v>
      </c>
    </row>
    <row r="30" spans="1:7" s="49" customFormat="1" ht="32.25" customHeight="1">
      <c r="A30" s="101" t="s">
        <v>104</v>
      </c>
      <c r="B30" s="41" t="s">
        <v>13</v>
      </c>
      <c r="C30" s="41" t="s">
        <v>14</v>
      </c>
      <c r="D30" s="41" t="s">
        <v>33</v>
      </c>
      <c r="E30" s="169">
        <v>267</v>
      </c>
      <c r="F30" s="225">
        <v>267</v>
      </c>
      <c r="G30" s="229">
        <f t="shared" si="0"/>
        <v>100</v>
      </c>
    </row>
    <row r="31" spans="1:7" ht="28.5" customHeight="1">
      <c r="A31" s="105" t="s">
        <v>4</v>
      </c>
      <c r="B31" s="41" t="s">
        <v>13</v>
      </c>
      <c r="C31" s="41" t="s">
        <v>14</v>
      </c>
      <c r="D31" s="41" t="s">
        <v>5</v>
      </c>
      <c r="E31" s="85">
        <v>267</v>
      </c>
      <c r="F31" s="215">
        <v>267</v>
      </c>
      <c r="G31" s="226">
        <f t="shared" si="0"/>
        <v>100</v>
      </c>
    </row>
    <row r="32" spans="1:7" ht="23.25" customHeight="1">
      <c r="A32" s="202" t="s">
        <v>74</v>
      </c>
      <c r="B32" s="44" t="s">
        <v>73</v>
      </c>
      <c r="C32" s="44" t="s">
        <v>35</v>
      </c>
      <c r="D32" s="44" t="s">
        <v>33</v>
      </c>
      <c r="E32" s="83">
        <f>E33+E38</f>
        <v>520.1</v>
      </c>
      <c r="F32" s="219">
        <v>520</v>
      </c>
      <c r="G32" s="226">
        <f t="shared" si="0"/>
        <v>99.98077292828302</v>
      </c>
    </row>
    <row r="33" spans="1:7" ht="36.75" customHeight="1">
      <c r="A33" s="180" t="s">
        <v>151</v>
      </c>
      <c r="B33" s="182" t="s">
        <v>106</v>
      </c>
      <c r="C33" s="182" t="s">
        <v>35</v>
      </c>
      <c r="D33" s="182" t="s">
        <v>33</v>
      </c>
      <c r="E33" s="175">
        <v>246.5</v>
      </c>
      <c r="F33" s="223">
        <v>246.5</v>
      </c>
      <c r="G33" s="226">
        <f t="shared" si="0"/>
        <v>100</v>
      </c>
    </row>
    <row r="34" spans="1:7" ht="81" customHeight="1">
      <c r="A34" s="203" t="s">
        <v>162</v>
      </c>
      <c r="B34" s="182" t="s">
        <v>106</v>
      </c>
      <c r="C34" s="182" t="s">
        <v>22</v>
      </c>
      <c r="D34" s="182" t="s">
        <v>33</v>
      </c>
      <c r="E34" s="175">
        <v>189</v>
      </c>
      <c r="F34" s="223">
        <v>189</v>
      </c>
      <c r="G34" s="226">
        <f t="shared" si="0"/>
        <v>100</v>
      </c>
    </row>
    <row r="35" spans="1:7" ht="21" customHeight="1">
      <c r="A35" s="107" t="s">
        <v>81</v>
      </c>
      <c r="B35" s="183" t="s">
        <v>106</v>
      </c>
      <c r="C35" s="183" t="s">
        <v>22</v>
      </c>
      <c r="D35" s="183" t="s">
        <v>23</v>
      </c>
      <c r="E35" s="176">
        <v>189</v>
      </c>
      <c r="F35" s="222">
        <v>189</v>
      </c>
      <c r="G35" s="226">
        <f t="shared" si="0"/>
        <v>100</v>
      </c>
    </row>
    <row r="36" spans="1:7" ht="36.75" customHeight="1">
      <c r="A36" s="180" t="s">
        <v>108</v>
      </c>
      <c r="B36" s="182" t="s">
        <v>106</v>
      </c>
      <c r="C36" s="182" t="s">
        <v>54</v>
      </c>
      <c r="D36" s="182" t="s">
        <v>33</v>
      </c>
      <c r="E36" s="175">
        <v>57.5</v>
      </c>
      <c r="F36" s="240">
        <v>57.5</v>
      </c>
      <c r="G36" s="226">
        <f t="shared" si="0"/>
        <v>100</v>
      </c>
    </row>
    <row r="37" spans="1:7" ht="18" customHeight="1">
      <c r="A37" s="181" t="s">
        <v>4</v>
      </c>
      <c r="B37" s="183" t="s">
        <v>106</v>
      </c>
      <c r="C37" s="183" t="s">
        <v>54</v>
      </c>
      <c r="D37" s="183" t="s">
        <v>5</v>
      </c>
      <c r="E37" s="176">
        <v>57.5</v>
      </c>
      <c r="F37" s="240">
        <v>57.5</v>
      </c>
      <c r="G37" s="226">
        <v>100</v>
      </c>
    </row>
    <row r="38" spans="1:7" s="2" customFormat="1" ht="21.75" customHeight="1">
      <c r="A38" s="167" t="s">
        <v>15</v>
      </c>
      <c r="B38" s="43" t="s">
        <v>34</v>
      </c>
      <c r="C38" s="43" t="s">
        <v>35</v>
      </c>
      <c r="D38" s="43" t="s">
        <v>33</v>
      </c>
      <c r="E38" s="84">
        <v>273.6</v>
      </c>
      <c r="F38" s="217">
        <v>273.5</v>
      </c>
      <c r="G38" s="230">
        <f>F38*100/E38</f>
        <v>99.96345029239765</v>
      </c>
    </row>
    <row r="39" spans="1:7" s="49" customFormat="1" ht="27.75" customHeight="1">
      <c r="A39" s="101" t="s">
        <v>146</v>
      </c>
      <c r="B39" s="41" t="s">
        <v>34</v>
      </c>
      <c r="C39" s="41" t="s">
        <v>54</v>
      </c>
      <c r="D39" s="41" t="s">
        <v>5</v>
      </c>
      <c r="E39" s="85">
        <v>273.6</v>
      </c>
      <c r="F39" s="216">
        <v>273.5</v>
      </c>
      <c r="G39" s="229">
        <f>F39*100/E39</f>
        <v>99.96345029239765</v>
      </c>
    </row>
    <row r="40" spans="1:7" s="49" customFormat="1" ht="19.5" customHeight="1">
      <c r="A40" s="201" t="s">
        <v>121</v>
      </c>
      <c r="B40" s="197" t="s">
        <v>122</v>
      </c>
      <c r="C40" s="197" t="s">
        <v>35</v>
      </c>
      <c r="D40" s="197" t="s">
        <v>33</v>
      </c>
      <c r="E40" s="199">
        <f>E41+E45</f>
        <v>2332</v>
      </c>
      <c r="F40" s="222">
        <v>2330.9</v>
      </c>
      <c r="G40" s="229">
        <f aca="true" t="shared" si="1" ref="G40:G84">F40*100/E40</f>
        <v>99.95283018867924</v>
      </c>
    </row>
    <row r="41" spans="1:7" s="49" customFormat="1" ht="39" customHeight="1">
      <c r="A41" s="192" t="s">
        <v>184</v>
      </c>
      <c r="B41" s="209" t="s">
        <v>185</v>
      </c>
      <c r="C41" s="209" t="s">
        <v>35</v>
      </c>
      <c r="D41" s="209" t="s">
        <v>33</v>
      </c>
      <c r="E41" s="86">
        <v>1094</v>
      </c>
      <c r="F41" s="215">
        <v>1093.8</v>
      </c>
      <c r="G41" s="228">
        <v>100</v>
      </c>
    </row>
    <row r="42" spans="1:7" s="49" customFormat="1" ht="17.25" customHeight="1">
      <c r="A42" s="208" t="s">
        <v>119</v>
      </c>
      <c r="B42" s="209"/>
      <c r="C42" s="209"/>
      <c r="D42" s="209"/>
      <c r="E42" s="86"/>
      <c r="F42" s="215"/>
      <c r="G42" s="228"/>
    </row>
    <row r="43" spans="1:7" s="49" customFormat="1" ht="39" customHeight="1">
      <c r="A43" s="208" t="s">
        <v>192</v>
      </c>
      <c r="B43" s="209" t="s">
        <v>185</v>
      </c>
      <c r="C43" s="209" t="s">
        <v>187</v>
      </c>
      <c r="D43" s="209" t="s">
        <v>5</v>
      </c>
      <c r="E43" s="86">
        <v>1000</v>
      </c>
      <c r="F43" s="215">
        <v>1000</v>
      </c>
      <c r="G43" s="228">
        <v>100</v>
      </c>
    </row>
    <row r="44" spans="1:7" s="49" customFormat="1" ht="39" customHeight="1">
      <c r="A44" s="208" t="s">
        <v>188</v>
      </c>
      <c r="B44" s="209" t="s">
        <v>185</v>
      </c>
      <c r="C44" s="209" t="s">
        <v>54</v>
      </c>
      <c r="D44" s="209" t="s">
        <v>5</v>
      </c>
      <c r="E44" s="86">
        <v>94</v>
      </c>
      <c r="F44" s="215">
        <v>93.8</v>
      </c>
      <c r="G44" s="228">
        <v>100</v>
      </c>
    </row>
    <row r="45" spans="1:7" s="49" customFormat="1" ht="22.5" customHeight="1">
      <c r="A45" s="192" t="s">
        <v>123</v>
      </c>
      <c r="B45" s="193" t="s">
        <v>117</v>
      </c>
      <c r="C45" s="193" t="s">
        <v>54</v>
      </c>
      <c r="D45" s="193" t="s">
        <v>33</v>
      </c>
      <c r="E45" s="184">
        <f>E46+E47</f>
        <v>1238</v>
      </c>
      <c r="F45" s="225">
        <v>1237.1</v>
      </c>
      <c r="G45" s="229">
        <f t="shared" si="1"/>
        <v>99.92730210016154</v>
      </c>
    </row>
    <row r="46" spans="1:7" s="49" customFormat="1" ht="36" customHeight="1">
      <c r="A46" s="208" t="s">
        <v>163</v>
      </c>
      <c r="B46" s="209" t="s">
        <v>117</v>
      </c>
      <c r="C46" s="209" t="s">
        <v>54</v>
      </c>
      <c r="D46" s="209" t="s">
        <v>33</v>
      </c>
      <c r="E46" s="86">
        <v>0</v>
      </c>
      <c r="F46" s="240">
        <v>0</v>
      </c>
      <c r="G46" s="229">
        <v>0</v>
      </c>
    </row>
    <row r="47" spans="1:7" s="49" customFormat="1" ht="39.75" customHeight="1">
      <c r="A47" s="101" t="s">
        <v>124</v>
      </c>
      <c r="B47" s="41" t="s">
        <v>117</v>
      </c>
      <c r="C47" s="41" t="s">
        <v>54</v>
      </c>
      <c r="D47" s="41" t="s">
        <v>5</v>
      </c>
      <c r="E47" s="85">
        <v>1238</v>
      </c>
      <c r="F47" s="215">
        <v>1237.1</v>
      </c>
      <c r="G47" s="229">
        <f t="shared" si="1"/>
        <v>99.92730210016154</v>
      </c>
    </row>
    <row r="48" spans="1:7" s="49" customFormat="1" ht="21" customHeight="1">
      <c r="A48" s="101" t="s">
        <v>119</v>
      </c>
      <c r="B48" s="41"/>
      <c r="C48" s="41"/>
      <c r="D48" s="41"/>
      <c r="E48" s="85"/>
      <c r="F48" s="215"/>
      <c r="G48" s="229"/>
    </row>
    <row r="49" spans="1:7" s="49" customFormat="1" ht="60.75" customHeight="1">
      <c r="A49" s="101" t="s">
        <v>193</v>
      </c>
      <c r="B49" s="41" t="s">
        <v>117</v>
      </c>
      <c r="C49" s="41" t="s">
        <v>189</v>
      </c>
      <c r="D49" s="41" t="s">
        <v>190</v>
      </c>
      <c r="E49" s="85">
        <v>900</v>
      </c>
      <c r="F49" s="215">
        <v>900</v>
      </c>
      <c r="G49" s="229">
        <v>100</v>
      </c>
    </row>
    <row r="50" spans="1:7" s="49" customFormat="1" ht="22.5" customHeight="1">
      <c r="A50" s="101" t="s">
        <v>194</v>
      </c>
      <c r="B50" s="41" t="s">
        <v>117</v>
      </c>
      <c r="C50" s="41" t="s">
        <v>54</v>
      </c>
      <c r="D50" s="41" t="s">
        <v>5</v>
      </c>
      <c r="E50" s="85">
        <v>338</v>
      </c>
      <c r="F50" s="215">
        <v>337.1</v>
      </c>
      <c r="G50" s="228">
        <f>F50*100/E50</f>
        <v>99.73372781065089</v>
      </c>
    </row>
    <row r="51" spans="1:7" ht="15.75" customHeight="1">
      <c r="A51" s="149" t="s">
        <v>48</v>
      </c>
      <c r="B51" s="44" t="s">
        <v>38</v>
      </c>
      <c r="C51" s="44" t="s">
        <v>35</v>
      </c>
      <c r="D51" s="44" t="s">
        <v>33</v>
      </c>
      <c r="E51" s="83">
        <f>E52+E56+E66+E80</f>
        <v>7851.900000000001</v>
      </c>
      <c r="F51" s="219">
        <f>F52+F56+F66+F80</f>
        <v>7850.200000000001</v>
      </c>
      <c r="G51" s="226">
        <f t="shared" si="1"/>
        <v>99.97834918936819</v>
      </c>
    </row>
    <row r="52" spans="1:7" ht="18" customHeight="1">
      <c r="A52" s="162" t="s">
        <v>49</v>
      </c>
      <c r="B52" s="154" t="s">
        <v>39</v>
      </c>
      <c r="C52" s="154" t="s">
        <v>35</v>
      </c>
      <c r="D52" s="154" t="s">
        <v>33</v>
      </c>
      <c r="E52" s="19">
        <v>1082.4</v>
      </c>
      <c r="F52" s="215">
        <v>1082.2</v>
      </c>
      <c r="G52" s="228">
        <f>F52*100/E52</f>
        <v>99.98152254249814</v>
      </c>
    </row>
    <row r="53" spans="1:7" ht="27" customHeight="1">
      <c r="A53" s="162" t="s">
        <v>148</v>
      </c>
      <c r="B53" s="154" t="s">
        <v>39</v>
      </c>
      <c r="C53" s="154" t="s">
        <v>54</v>
      </c>
      <c r="D53" s="154" t="s">
        <v>33</v>
      </c>
      <c r="E53" s="19">
        <v>1082.4</v>
      </c>
      <c r="F53" s="215">
        <v>1082.2</v>
      </c>
      <c r="G53" s="228">
        <f t="shared" si="1"/>
        <v>99.98152254249814</v>
      </c>
    </row>
    <row r="54" spans="1:7" ht="48.75" customHeight="1">
      <c r="A54" s="162" t="s">
        <v>147</v>
      </c>
      <c r="B54" s="154" t="s">
        <v>39</v>
      </c>
      <c r="C54" s="154" t="s">
        <v>54</v>
      </c>
      <c r="D54" s="154" t="s">
        <v>33</v>
      </c>
      <c r="E54" s="19">
        <v>1082.4</v>
      </c>
      <c r="F54" s="215">
        <v>1082.2</v>
      </c>
      <c r="G54" s="228">
        <f t="shared" si="1"/>
        <v>99.98152254249814</v>
      </c>
    </row>
    <row r="55" spans="1:7" ht="23.25" customHeight="1">
      <c r="A55" s="105" t="s">
        <v>92</v>
      </c>
      <c r="B55" s="154" t="s">
        <v>39</v>
      </c>
      <c r="C55" s="154" t="s">
        <v>54</v>
      </c>
      <c r="D55" s="154" t="s">
        <v>93</v>
      </c>
      <c r="E55" s="19">
        <v>1082.4</v>
      </c>
      <c r="F55" s="215">
        <v>1082.2</v>
      </c>
      <c r="G55" s="228">
        <f>F55*100/E55</f>
        <v>99.98152254249814</v>
      </c>
    </row>
    <row r="56" spans="1:7" ht="18" customHeight="1">
      <c r="A56" s="168" t="s">
        <v>50</v>
      </c>
      <c r="B56" s="154" t="s">
        <v>40</v>
      </c>
      <c r="C56" s="154" t="s">
        <v>35</v>
      </c>
      <c r="D56" s="154" t="s">
        <v>33</v>
      </c>
      <c r="E56" s="84">
        <f>E57+E58+E59+E62+E64</f>
        <v>1864.6</v>
      </c>
      <c r="F56" s="240">
        <f>F57+F58+F59+F62+F64</f>
        <v>1864.1</v>
      </c>
      <c r="G56" s="226">
        <f t="shared" si="1"/>
        <v>99.97318459723266</v>
      </c>
    </row>
    <row r="57" spans="1:7" ht="26.25" customHeight="1">
      <c r="A57" s="237" t="s">
        <v>205</v>
      </c>
      <c r="B57" s="209" t="s">
        <v>40</v>
      </c>
      <c r="C57" s="209" t="s">
        <v>206</v>
      </c>
      <c r="D57" s="209" t="s">
        <v>93</v>
      </c>
      <c r="E57" s="19">
        <v>183.5</v>
      </c>
      <c r="F57" s="215">
        <v>183.5</v>
      </c>
      <c r="G57" s="228">
        <f t="shared" si="1"/>
        <v>100</v>
      </c>
    </row>
    <row r="58" spans="1:7" ht="49.5" customHeight="1">
      <c r="A58" s="162" t="s">
        <v>147</v>
      </c>
      <c r="B58" s="209" t="s">
        <v>40</v>
      </c>
      <c r="C58" s="209" t="s">
        <v>54</v>
      </c>
      <c r="D58" s="209" t="s">
        <v>5</v>
      </c>
      <c r="E58" s="19">
        <v>1095</v>
      </c>
      <c r="F58" s="215">
        <v>1095</v>
      </c>
      <c r="G58" s="228">
        <f t="shared" si="1"/>
        <v>100</v>
      </c>
    </row>
    <row r="59" spans="1:7" s="49" customFormat="1" ht="37.5" customHeight="1">
      <c r="A59" s="185" t="s">
        <v>180</v>
      </c>
      <c r="B59" s="41" t="s">
        <v>40</v>
      </c>
      <c r="C59" s="41" t="s">
        <v>54</v>
      </c>
      <c r="D59" s="41" t="s">
        <v>5</v>
      </c>
      <c r="E59" s="19">
        <v>506</v>
      </c>
      <c r="F59" s="215">
        <v>505.8</v>
      </c>
      <c r="G59" s="228">
        <f t="shared" si="1"/>
        <v>99.96047430830039</v>
      </c>
    </row>
    <row r="60" spans="1:7" ht="18" customHeight="1">
      <c r="A60" s="105" t="s">
        <v>175</v>
      </c>
      <c r="B60" s="41" t="s">
        <v>40</v>
      </c>
      <c r="C60" s="41" t="s">
        <v>54</v>
      </c>
      <c r="D60" s="41" t="s">
        <v>176</v>
      </c>
      <c r="E60" s="85">
        <v>0</v>
      </c>
      <c r="F60" s="212">
        <v>0</v>
      </c>
      <c r="G60" s="226">
        <v>0</v>
      </c>
    </row>
    <row r="61" spans="1:7" ht="18" customHeight="1">
      <c r="A61" s="159" t="s">
        <v>4</v>
      </c>
      <c r="B61" s="41" t="s">
        <v>16</v>
      </c>
      <c r="C61" s="41" t="s">
        <v>54</v>
      </c>
      <c r="D61" s="41" t="s">
        <v>5</v>
      </c>
      <c r="E61" s="19">
        <v>506</v>
      </c>
      <c r="F61" s="215">
        <v>505.8</v>
      </c>
      <c r="G61" s="228">
        <f>F61*100/E61</f>
        <v>99.96047430830039</v>
      </c>
    </row>
    <row r="62" spans="1:7" ht="57.75" customHeight="1">
      <c r="A62" s="159" t="s">
        <v>181</v>
      </c>
      <c r="B62" s="41" t="s">
        <v>40</v>
      </c>
      <c r="C62" s="41" t="s">
        <v>54</v>
      </c>
      <c r="D62" s="41" t="s">
        <v>5</v>
      </c>
      <c r="E62" s="19">
        <v>37.8</v>
      </c>
      <c r="F62" s="215">
        <v>37.6</v>
      </c>
      <c r="G62" s="228">
        <v>100</v>
      </c>
    </row>
    <row r="63" spans="1:7" ht="16.5" customHeight="1">
      <c r="A63" s="159" t="s">
        <v>4</v>
      </c>
      <c r="B63" s="41" t="s">
        <v>40</v>
      </c>
      <c r="C63" s="41" t="s">
        <v>54</v>
      </c>
      <c r="D63" s="41" t="s">
        <v>5</v>
      </c>
      <c r="E63" s="19">
        <v>37.8</v>
      </c>
      <c r="F63" s="215">
        <v>37.6</v>
      </c>
      <c r="G63" s="228">
        <v>100</v>
      </c>
    </row>
    <row r="64" spans="1:7" ht="16.5" customHeight="1">
      <c r="A64" s="106" t="s">
        <v>221</v>
      </c>
      <c r="B64" s="210" t="s">
        <v>40</v>
      </c>
      <c r="C64" s="211" t="s">
        <v>54</v>
      </c>
      <c r="D64" s="142" t="s">
        <v>5</v>
      </c>
      <c r="E64" s="19">
        <v>42.3</v>
      </c>
      <c r="F64" s="215">
        <v>42.2</v>
      </c>
      <c r="G64" s="228">
        <v>100</v>
      </c>
    </row>
    <row r="65" spans="1:7" ht="16.5" customHeight="1">
      <c r="A65" s="159" t="s">
        <v>4</v>
      </c>
      <c r="B65" s="210" t="s">
        <v>40</v>
      </c>
      <c r="C65" s="211" t="s">
        <v>54</v>
      </c>
      <c r="D65" s="142" t="s">
        <v>5</v>
      </c>
      <c r="E65" s="19">
        <v>42.3</v>
      </c>
      <c r="F65" s="215">
        <v>42.2</v>
      </c>
      <c r="G65" s="228">
        <v>100</v>
      </c>
    </row>
    <row r="66" spans="1:7" ht="15.75" customHeight="1">
      <c r="A66" s="166" t="s">
        <v>59</v>
      </c>
      <c r="B66" s="43" t="s">
        <v>16</v>
      </c>
      <c r="C66" s="43" t="s">
        <v>35</v>
      </c>
      <c r="D66" s="43" t="s">
        <v>33</v>
      </c>
      <c r="E66" s="84">
        <f>E67+E69+E72+E74+E76+E78</f>
        <v>3747.6000000000004</v>
      </c>
      <c r="F66" s="240">
        <f>F67+F69+F72+F74+F76+F78</f>
        <v>3747.0000000000005</v>
      </c>
      <c r="G66" s="226">
        <f t="shared" si="1"/>
        <v>99.9839897534422</v>
      </c>
    </row>
    <row r="67" spans="1:7" s="49" customFormat="1" ht="18.75" customHeight="1">
      <c r="A67" s="107" t="s">
        <v>60</v>
      </c>
      <c r="B67" s="41" t="s">
        <v>16</v>
      </c>
      <c r="C67" s="41" t="s">
        <v>19</v>
      </c>
      <c r="D67" s="41" t="s">
        <v>33</v>
      </c>
      <c r="E67" s="19">
        <v>1457.5</v>
      </c>
      <c r="F67" s="215">
        <v>1457.4</v>
      </c>
      <c r="G67" s="228">
        <f t="shared" si="1"/>
        <v>99.99313893653516</v>
      </c>
    </row>
    <row r="68" spans="1:7" ht="24.75" customHeight="1">
      <c r="A68" s="159" t="s">
        <v>4</v>
      </c>
      <c r="B68" s="41" t="s">
        <v>16</v>
      </c>
      <c r="C68" s="41" t="s">
        <v>19</v>
      </c>
      <c r="D68" s="41" t="s">
        <v>5</v>
      </c>
      <c r="E68" s="19">
        <v>1457.5</v>
      </c>
      <c r="F68" s="215">
        <v>1457.4</v>
      </c>
      <c r="G68" s="228">
        <f>F68*100/E68</f>
        <v>99.99313893653516</v>
      </c>
    </row>
    <row r="69" spans="1:7" ht="37.5" customHeight="1">
      <c r="A69" s="107" t="s">
        <v>102</v>
      </c>
      <c r="B69" s="41" t="s">
        <v>16</v>
      </c>
      <c r="C69" s="41" t="s">
        <v>35</v>
      </c>
      <c r="D69" s="41" t="s">
        <v>33</v>
      </c>
      <c r="E69" s="19">
        <v>851.4</v>
      </c>
      <c r="F69" s="215">
        <v>851.2</v>
      </c>
      <c r="G69" s="228">
        <f>F69*100/E69</f>
        <v>99.97650927883487</v>
      </c>
    </row>
    <row r="70" spans="1:7" ht="19.5" customHeight="1">
      <c r="A70" s="159" t="s">
        <v>103</v>
      </c>
      <c r="B70" s="41" t="s">
        <v>16</v>
      </c>
      <c r="C70" s="41" t="s">
        <v>17</v>
      </c>
      <c r="D70" s="41" t="s">
        <v>5</v>
      </c>
      <c r="E70" s="19">
        <v>730</v>
      </c>
      <c r="F70" s="215">
        <v>729.8</v>
      </c>
      <c r="G70" s="228">
        <f>F70*100/E70</f>
        <v>99.97260273972603</v>
      </c>
    </row>
    <row r="71" spans="1:7" ht="42" customHeight="1">
      <c r="A71" s="107" t="s">
        <v>96</v>
      </c>
      <c r="B71" s="41" t="s">
        <v>16</v>
      </c>
      <c r="C71" s="41" t="s">
        <v>54</v>
      </c>
      <c r="D71" s="41" t="s">
        <v>5</v>
      </c>
      <c r="E71" s="85">
        <v>121.4</v>
      </c>
      <c r="F71" s="240">
        <v>121.4</v>
      </c>
      <c r="G71" s="226">
        <f t="shared" si="1"/>
        <v>100</v>
      </c>
    </row>
    <row r="72" spans="1:7" ht="21.75" customHeight="1">
      <c r="A72" s="107" t="s">
        <v>67</v>
      </c>
      <c r="B72" s="41" t="s">
        <v>16</v>
      </c>
      <c r="C72" s="41" t="s">
        <v>18</v>
      </c>
      <c r="D72" s="41" t="s">
        <v>33</v>
      </c>
      <c r="E72" s="19">
        <v>54</v>
      </c>
      <c r="F72" s="215">
        <v>54</v>
      </c>
      <c r="G72" s="228">
        <f t="shared" si="1"/>
        <v>100</v>
      </c>
    </row>
    <row r="73" spans="1:7" ht="23.25" customHeight="1">
      <c r="A73" s="159" t="s">
        <v>4</v>
      </c>
      <c r="B73" s="41" t="s">
        <v>16</v>
      </c>
      <c r="C73" s="41" t="s">
        <v>18</v>
      </c>
      <c r="D73" s="41" t="s">
        <v>5</v>
      </c>
      <c r="E73" s="19">
        <v>54</v>
      </c>
      <c r="F73" s="215">
        <v>54</v>
      </c>
      <c r="G73" s="228">
        <f t="shared" si="1"/>
        <v>100</v>
      </c>
    </row>
    <row r="74" spans="1:7" ht="21.75" customHeight="1">
      <c r="A74" s="153" t="s">
        <v>68</v>
      </c>
      <c r="B74" s="41" t="s">
        <v>16</v>
      </c>
      <c r="C74" s="41" t="s">
        <v>20</v>
      </c>
      <c r="D74" s="41" t="s">
        <v>33</v>
      </c>
      <c r="E74" s="19">
        <v>271.9</v>
      </c>
      <c r="F74" s="215">
        <v>271.8</v>
      </c>
      <c r="G74" s="228">
        <f t="shared" si="1"/>
        <v>99.96322177271057</v>
      </c>
    </row>
    <row r="75" spans="1:7" ht="27" customHeight="1">
      <c r="A75" s="159" t="s">
        <v>4</v>
      </c>
      <c r="B75" s="160" t="s">
        <v>16</v>
      </c>
      <c r="C75" s="160" t="s">
        <v>20</v>
      </c>
      <c r="D75" s="160" t="s">
        <v>5</v>
      </c>
      <c r="E75" s="19">
        <v>271.9</v>
      </c>
      <c r="F75" s="215">
        <v>271.8</v>
      </c>
      <c r="G75" s="228">
        <f t="shared" si="1"/>
        <v>99.96322177271057</v>
      </c>
    </row>
    <row r="76" spans="1:7" ht="28.5" customHeight="1">
      <c r="A76" s="107" t="s">
        <v>57</v>
      </c>
      <c r="B76" s="41" t="s">
        <v>16</v>
      </c>
      <c r="C76" s="41" t="s">
        <v>65</v>
      </c>
      <c r="D76" s="41" t="s">
        <v>33</v>
      </c>
      <c r="E76" s="19">
        <v>1062.8</v>
      </c>
      <c r="F76" s="215">
        <v>1062.6</v>
      </c>
      <c r="G76" s="228">
        <f t="shared" si="1"/>
        <v>99.98118178396687</v>
      </c>
    </row>
    <row r="77" spans="1:7" ht="25.5" customHeight="1">
      <c r="A77" s="159" t="s">
        <v>4</v>
      </c>
      <c r="B77" s="41" t="s">
        <v>16</v>
      </c>
      <c r="C77" s="41" t="s">
        <v>65</v>
      </c>
      <c r="D77" s="41" t="s">
        <v>5</v>
      </c>
      <c r="E77" s="19">
        <v>1062.8</v>
      </c>
      <c r="F77" s="215">
        <v>1062.6</v>
      </c>
      <c r="G77" s="228">
        <f t="shared" si="1"/>
        <v>99.98118178396687</v>
      </c>
    </row>
    <row r="78" spans="1:7" ht="38.25" customHeight="1">
      <c r="A78" s="159" t="s">
        <v>109</v>
      </c>
      <c r="B78" s="41" t="s">
        <v>16</v>
      </c>
      <c r="C78" s="41" t="s">
        <v>54</v>
      </c>
      <c r="D78" s="41" t="s">
        <v>33</v>
      </c>
      <c r="E78" s="184">
        <v>50</v>
      </c>
      <c r="F78" s="240">
        <v>50</v>
      </c>
      <c r="G78" s="226">
        <f t="shared" si="1"/>
        <v>100</v>
      </c>
    </row>
    <row r="79" spans="1:7" ht="26.25" customHeight="1">
      <c r="A79" s="159" t="s">
        <v>4</v>
      </c>
      <c r="B79" s="41" t="s">
        <v>16</v>
      </c>
      <c r="C79" s="41" t="s">
        <v>54</v>
      </c>
      <c r="D79" s="41" t="s">
        <v>5</v>
      </c>
      <c r="E79" s="85">
        <v>50</v>
      </c>
      <c r="F79" s="240">
        <v>50</v>
      </c>
      <c r="G79" s="226">
        <f t="shared" si="1"/>
        <v>100</v>
      </c>
    </row>
    <row r="80" spans="1:7" ht="23.25" customHeight="1">
      <c r="A80" s="238" t="s">
        <v>217</v>
      </c>
      <c r="B80" s="182" t="s">
        <v>202</v>
      </c>
      <c r="C80" s="182" t="s">
        <v>35</v>
      </c>
      <c r="D80" s="182" t="s">
        <v>33</v>
      </c>
      <c r="E80" s="19">
        <v>1157.3</v>
      </c>
      <c r="F80" s="215">
        <v>1156.9</v>
      </c>
      <c r="G80" s="228">
        <f t="shared" si="1"/>
        <v>99.96543679253436</v>
      </c>
    </row>
    <row r="81" spans="1:7" ht="31.5" customHeight="1">
      <c r="A81" s="159" t="s">
        <v>218</v>
      </c>
      <c r="B81" s="41" t="s">
        <v>202</v>
      </c>
      <c r="C81" s="41" t="s">
        <v>203</v>
      </c>
      <c r="D81" s="41" t="s">
        <v>204</v>
      </c>
      <c r="E81" s="19">
        <v>1157.3</v>
      </c>
      <c r="F81" s="215">
        <v>1156.9</v>
      </c>
      <c r="G81" s="228">
        <f t="shared" si="1"/>
        <v>99.96543679253436</v>
      </c>
    </row>
    <row r="82" spans="1:7" ht="40.5" customHeight="1">
      <c r="A82" s="159" t="s">
        <v>201</v>
      </c>
      <c r="B82" s="41" t="s">
        <v>202</v>
      </c>
      <c r="C82" s="41" t="s">
        <v>203</v>
      </c>
      <c r="D82" s="41" t="s">
        <v>204</v>
      </c>
      <c r="E82" s="19">
        <v>1157.3</v>
      </c>
      <c r="F82" s="215">
        <v>1156.9</v>
      </c>
      <c r="G82" s="228">
        <f t="shared" si="1"/>
        <v>99.96543679253436</v>
      </c>
    </row>
    <row r="83" spans="1:7" ht="26.25" customHeight="1">
      <c r="A83" s="149" t="s">
        <v>69</v>
      </c>
      <c r="B83" s="44" t="s">
        <v>70</v>
      </c>
      <c r="C83" s="44" t="s">
        <v>35</v>
      </c>
      <c r="D83" s="44" t="s">
        <v>33</v>
      </c>
      <c r="E83" s="83">
        <v>24</v>
      </c>
      <c r="F83" s="212">
        <v>24</v>
      </c>
      <c r="G83" s="226">
        <f t="shared" si="1"/>
        <v>100</v>
      </c>
    </row>
    <row r="84" spans="1:7" s="164" customFormat="1" ht="22.5" customHeight="1">
      <c r="A84" s="162" t="s">
        <v>75</v>
      </c>
      <c r="B84" s="154" t="s">
        <v>36</v>
      </c>
      <c r="C84" s="154" t="s">
        <v>35</v>
      </c>
      <c r="D84" s="154" t="s">
        <v>33</v>
      </c>
      <c r="E84" s="169">
        <v>23</v>
      </c>
      <c r="F84" s="223">
        <v>23</v>
      </c>
      <c r="G84" s="239">
        <f t="shared" si="1"/>
        <v>100</v>
      </c>
    </row>
    <row r="85" spans="1:7" s="163" customFormat="1" ht="35.25" customHeight="1">
      <c r="A85" s="107" t="s">
        <v>150</v>
      </c>
      <c r="B85" s="41" t="s">
        <v>36</v>
      </c>
      <c r="C85" s="41" t="s">
        <v>54</v>
      </c>
      <c r="D85" s="41" t="s">
        <v>33</v>
      </c>
      <c r="E85" s="85">
        <v>23</v>
      </c>
      <c r="F85" s="215">
        <v>23</v>
      </c>
      <c r="G85" s="228">
        <v>100</v>
      </c>
    </row>
    <row r="86" spans="1:7" ht="21.75" customHeight="1">
      <c r="A86" s="159" t="s">
        <v>4</v>
      </c>
      <c r="B86" s="41" t="s">
        <v>36</v>
      </c>
      <c r="C86" s="41" t="s">
        <v>54</v>
      </c>
      <c r="D86" s="41" t="s">
        <v>5</v>
      </c>
      <c r="E86" s="161">
        <v>23</v>
      </c>
      <c r="F86" s="215">
        <v>23</v>
      </c>
      <c r="G86" s="228">
        <v>100</v>
      </c>
    </row>
    <row r="87" spans="1:7" ht="81.75" customHeight="1">
      <c r="A87" s="203" t="s">
        <v>162</v>
      </c>
      <c r="B87" s="41" t="s">
        <v>36</v>
      </c>
      <c r="C87" s="41" t="s">
        <v>22</v>
      </c>
      <c r="D87" s="41" t="s">
        <v>33</v>
      </c>
      <c r="E87" s="241">
        <v>1</v>
      </c>
      <c r="F87" s="242">
        <v>1</v>
      </c>
      <c r="G87" s="228">
        <v>100</v>
      </c>
    </row>
    <row r="88" spans="1:7" ht="15.75" customHeight="1">
      <c r="A88" s="107" t="s">
        <v>81</v>
      </c>
      <c r="B88" s="41" t="s">
        <v>36</v>
      </c>
      <c r="C88" s="41" t="s">
        <v>22</v>
      </c>
      <c r="D88" s="41" t="s">
        <v>23</v>
      </c>
      <c r="E88" s="85">
        <v>1</v>
      </c>
      <c r="F88" s="215">
        <v>1</v>
      </c>
      <c r="G88" s="228">
        <v>100</v>
      </c>
    </row>
    <row r="89" spans="1:7" ht="15.75" customHeight="1">
      <c r="A89" s="194" t="s">
        <v>152</v>
      </c>
      <c r="B89" s="190" t="s">
        <v>153</v>
      </c>
      <c r="C89" s="190" t="s">
        <v>35</v>
      </c>
      <c r="D89" s="190" t="s">
        <v>33</v>
      </c>
      <c r="E89" s="191">
        <v>7493.7</v>
      </c>
      <c r="F89" s="221">
        <v>7493.7</v>
      </c>
      <c r="G89" s="226">
        <f aca="true" t="shared" si="2" ref="G89:G102">F89*100/E89</f>
        <v>100</v>
      </c>
    </row>
    <row r="90" spans="1:7" ht="15.75" customHeight="1">
      <c r="A90" s="195" t="s">
        <v>152</v>
      </c>
      <c r="B90" s="190" t="s">
        <v>155</v>
      </c>
      <c r="C90" s="190" t="s">
        <v>35</v>
      </c>
      <c r="D90" s="190" t="s">
        <v>33</v>
      </c>
      <c r="E90" s="191">
        <v>7493.7</v>
      </c>
      <c r="F90" s="221">
        <v>7493.7</v>
      </c>
      <c r="G90" s="226">
        <f>F90*100/E90</f>
        <v>100</v>
      </c>
    </row>
    <row r="91" spans="1:7" ht="84.75" customHeight="1">
      <c r="A91" s="203" t="s">
        <v>162</v>
      </c>
      <c r="B91" s="41" t="s">
        <v>155</v>
      </c>
      <c r="C91" s="41" t="s">
        <v>22</v>
      </c>
      <c r="D91" s="41" t="s">
        <v>33</v>
      </c>
      <c r="E91" s="191">
        <v>7493.7</v>
      </c>
      <c r="F91" s="221">
        <v>7493.7</v>
      </c>
      <c r="G91" s="226">
        <f>F91*100/E91</f>
        <v>100</v>
      </c>
    </row>
    <row r="92" spans="1:7" ht="18.75" customHeight="1">
      <c r="A92" s="107" t="s">
        <v>81</v>
      </c>
      <c r="B92" s="41" t="s">
        <v>155</v>
      </c>
      <c r="C92" s="41" t="s">
        <v>22</v>
      </c>
      <c r="D92" s="41" t="s">
        <v>23</v>
      </c>
      <c r="E92" s="191">
        <v>7493.7</v>
      </c>
      <c r="F92" s="221">
        <v>7493.7</v>
      </c>
      <c r="G92" s="226">
        <f>F92*100/E92</f>
        <v>100</v>
      </c>
    </row>
    <row r="93" spans="1:7" ht="18" customHeight="1">
      <c r="A93" s="196" t="s">
        <v>76</v>
      </c>
      <c r="B93" s="44" t="s">
        <v>77</v>
      </c>
      <c r="C93" s="44" t="s">
        <v>35</v>
      </c>
      <c r="D93" s="44" t="s">
        <v>33</v>
      </c>
      <c r="E93" s="83">
        <v>30.4</v>
      </c>
      <c r="F93" s="219">
        <v>30.3</v>
      </c>
      <c r="G93" s="226">
        <f t="shared" si="2"/>
        <v>99.67105263157895</v>
      </c>
    </row>
    <row r="94" spans="1:7" s="164" customFormat="1" ht="14.25" customHeight="1">
      <c r="A94" s="165" t="s">
        <v>78</v>
      </c>
      <c r="B94" s="154" t="s">
        <v>37</v>
      </c>
      <c r="C94" s="154" t="s">
        <v>35</v>
      </c>
      <c r="D94" s="154" t="s">
        <v>33</v>
      </c>
      <c r="E94" s="89">
        <v>30.4</v>
      </c>
      <c r="F94" s="19">
        <v>30.3</v>
      </c>
      <c r="G94" s="88">
        <f t="shared" si="2"/>
        <v>99.67105263157895</v>
      </c>
    </row>
    <row r="95" spans="1:7" s="163" customFormat="1" ht="33.75">
      <c r="A95" s="159" t="s">
        <v>79</v>
      </c>
      <c r="B95" s="41" t="s">
        <v>37</v>
      </c>
      <c r="C95" s="41" t="s">
        <v>21</v>
      </c>
      <c r="D95" s="41" t="s">
        <v>33</v>
      </c>
      <c r="E95" s="85">
        <v>30.4</v>
      </c>
      <c r="F95" s="215">
        <v>30.3</v>
      </c>
      <c r="G95" s="227">
        <f t="shared" si="2"/>
        <v>99.67105263157895</v>
      </c>
    </row>
    <row r="96" spans="1:7" ht="19.5" customHeight="1">
      <c r="A96" s="159" t="s">
        <v>80</v>
      </c>
      <c r="B96" s="41" t="s">
        <v>37</v>
      </c>
      <c r="C96" s="41" t="s">
        <v>21</v>
      </c>
      <c r="D96" s="41" t="s">
        <v>29</v>
      </c>
      <c r="E96" s="89">
        <v>30.4</v>
      </c>
      <c r="F96" s="19">
        <v>30.3</v>
      </c>
      <c r="G96" s="88">
        <f t="shared" si="2"/>
        <v>99.67105263157895</v>
      </c>
    </row>
    <row r="97" spans="1:7" ht="19.5" customHeight="1">
      <c r="A97" s="198" t="s">
        <v>164</v>
      </c>
      <c r="B97" s="193" t="s">
        <v>167</v>
      </c>
      <c r="C97" s="193" t="s">
        <v>35</v>
      </c>
      <c r="D97" s="193" t="s">
        <v>33</v>
      </c>
      <c r="E97" s="184">
        <v>0</v>
      </c>
      <c r="F97" s="225">
        <v>0</v>
      </c>
      <c r="G97" s="226">
        <v>0</v>
      </c>
    </row>
    <row r="98" spans="1:7" ht="19.5" customHeight="1">
      <c r="A98" s="159" t="s">
        <v>165</v>
      </c>
      <c r="B98" s="41" t="s">
        <v>167</v>
      </c>
      <c r="C98" s="41" t="s">
        <v>168</v>
      </c>
      <c r="D98" s="41" t="s">
        <v>33</v>
      </c>
      <c r="E98" s="85">
        <v>0</v>
      </c>
      <c r="F98" s="215">
        <v>0</v>
      </c>
      <c r="G98" s="226">
        <v>0</v>
      </c>
    </row>
    <row r="99" spans="1:7" ht="24" customHeight="1">
      <c r="A99" s="159" t="s">
        <v>166</v>
      </c>
      <c r="B99" s="41" t="s">
        <v>167</v>
      </c>
      <c r="C99" s="41" t="s">
        <v>169</v>
      </c>
      <c r="D99" s="41" t="s">
        <v>29</v>
      </c>
      <c r="E99" s="85">
        <v>0</v>
      </c>
      <c r="F99" s="215">
        <v>0</v>
      </c>
      <c r="G99" s="226">
        <v>0</v>
      </c>
    </row>
    <row r="100" spans="1:7" ht="19.5" customHeight="1">
      <c r="A100" s="200" t="s">
        <v>157</v>
      </c>
      <c r="B100" s="197" t="s">
        <v>158</v>
      </c>
      <c r="C100" s="197" t="s">
        <v>35</v>
      </c>
      <c r="D100" s="197" t="s">
        <v>33</v>
      </c>
      <c r="E100" s="199">
        <v>136.3</v>
      </c>
      <c r="F100" s="214">
        <v>136.3</v>
      </c>
      <c r="G100" s="226">
        <f t="shared" si="2"/>
        <v>100</v>
      </c>
    </row>
    <row r="101" spans="1:7" ht="78.75" customHeight="1">
      <c r="A101" s="203" t="s">
        <v>162</v>
      </c>
      <c r="B101" s="193" t="s">
        <v>159</v>
      </c>
      <c r="C101" s="193" t="s">
        <v>22</v>
      </c>
      <c r="D101" s="193" t="s">
        <v>33</v>
      </c>
      <c r="E101" s="184">
        <v>136.3</v>
      </c>
      <c r="F101" s="225">
        <v>136.3</v>
      </c>
      <c r="G101" s="228">
        <f t="shared" si="2"/>
        <v>100</v>
      </c>
    </row>
    <row r="102" spans="1:7" ht="19.5" customHeight="1">
      <c r="A102" s="107" t="s">
        <v>81</v>
      </c>
      <c r="B102" s="41" t="s">
        <v>159</v>
      </c>
      <c r="C102" s="41" t="s">
        <v>22</v>
      </c>
      <c r="D102" s="41" t="s">
        <v>23</v>
      </c>
      <c r="E102" s="85">
        <v>136.3</v>
      </c>
      <c r="F102" s="215">
        <v>136.3</v>
      </c>
      <c r="G102" s="226">
        <f t="shared" si="2"/>
        <v>100</v>
      </c>
    </row>
    <row r="103" spans="1:7" ht="32.25" customHeight="1">
      <c r="A103" s="186" t="s">
        <v>94</v>
      </c>
      <c r="B103" s="187" t="s">
        <v>113</v>
      </c>
      <c r="C103" s="187" t="s">
        <v>35</v>
      </c>
      <c r="D103" s="187" t="s">
        <v>33</v>
      </c>
      <c r="E103" s="188">
        <v>0</v>
      </c>
      <c r="F103" s="224">
        <v>0</v>
      </c>
      <c r="G103" s="226">
        <v>0</v>
      </c>
    </row>
    <row r="104" spans="1:7" ht="28.5" customHeight="1">
      <c r="A104" s="189" t="s">
        <v>114</v>
      </c>
      <c r="B104" s="182" t="s">
        <v>115</v>
      </c>
      <c r="C104" s="182" t="s">
        <v>35</v>
      </c>
      <c r="D104" s="182" t="s">
        <v>33</v>
      </c>
      <c r="E104" s="188">
        <v>0</v>
      </c>
      <c r="F104" s="224">
        <v>0</v>
      </c>
      <c r="G104" s="226">
        <v>0</v>
      </c>
    </row>
    <row r="105" spans="1:7" ht="17.25" customHeight="1">
      <c r="A105" s="105" t="s">
        <v>89</v>
      </c>
      <c r="B105" s="41" t="s">
        <v>115</v>
      </c>
      <c r="C105" s="41" t="s">
        <v>90</v>
      </c>
      <c r="D105" s="41" t="s">
        <v>33</v>
      </c>
      <c r="E105" s="86">
        <v>0</v>
      </c>
      <c r="F105" s="215">
        <v>0</v>
      </c>
      <c r="G105" s="226">
        <v>0</v>
      </c>
    </row>
    <row r="106" spans="1:7" ht="19.5" customHeight="1">
      <c r="A106" s="105" t="s">
        <v>10</v>
      </c>
      <c r="B106" s="41" t="s">
        <v>115</v>
      </c>
      <c r="C106" s="41" t="s">
        <v>90</v>
      </c>
      <c r="D106" s="41" t="s">
        <v>12</v>
      </c>
      <c r="E106" s="86">
        <v>0</v>
      </c>
      <c r="F106" s="215">
        <v>0</v>
      </c>
      <c r="G106" s="226">
        <v>0</v>
      </c>
    </row>
    <row r="107" spans="1:7" s="1" customFormat="1" ht="22.5" customHeight="1">
      <c r="A107" s="204" t="s">
        <v>82</v>
      </c>
      <c r="B107" s="205" t="s">
        <v>83</v>
      </c>
      <c r="C107" s="205" t="s">
        <v>35</v>
      </c>
      <c r="D107" s="205" t="s">
        <v>33</v>
      </c>
      <c r="E107" s="206">
        <f>E14+E28+E32+E40+E51+E83+E89+E93+E100+E103</f>
        <v>23440.300000000003</v>
      </c>
      <c r="F107" s="220">
        <f>F14+F28+F32+F40+F51+F83+F89+F93+F100+F103</f>
        <v>23433.2</v>
      </c>
      <c r="G107" s="232">
        <f>F107*100/E107</f>
        <v>99.96971028527791</v>
      </c>
    </row>
    <row r="108" spans="1:5" s="77" customFormat="1" ht="18" customHeight="1">
      <c r="A108" s="155"/>
      <c r="B108" s="156"/>
      <c r="C108" s="157"/>
      <c r="D108" s="157"/>
      <c r="E108" s="158"/>
    </row>
  </sheetData>
  <sheetProtection/>
  <mergeCells count="13">
    <mergeCell ref="A7:E7"/>
    <mergeCell ref="D1:E1"/>
    <mergeCell ref="C2:E4"/>
    <mergeCell ref="C5:E5"/>
    <mergeCell ref="F11:F12"/>
    <mergeCell ref="G11:G12"/>
    <mergeCell ref="A8:E8"/>
    <mergeCell ref="A9:E9"/>
    <mergeCell ref="A11:A12"/>
    <mergeCell ref="B11:B12"/>
    <mergeCell ref="C11:C12"/>
    <mergeCell ref="D11:D12"/>
    <mergeCell ref="E11:E12"/>
  </mergeCells>
  <printOptions horizontalCentered="1"/>
  <pageMargins left="0.15748031496062992" right="0.31496062992125984" top="0.1968503937007874" bottom="0.35433070866141736" header="0.15748031496062992" footer="0.15748031496062992"/>
  <pageSetup fitToHeight="0" fitToWidth="0"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63"/>
  <sheetViews>
    <sheetView zoomScale="150" zoomScaleNormal="150" zoomScalePageLayoutView="0" workbookViewId="0" topLeftCell="A1">
      <selection activeCell="B4" sqref="B4"/>
    </sheetView>
  </sheetViews>
  <sheetFormatPr defaultColWidth="9.00390625" defaultRowHeight="12.75"/>
  <cols>
    <col min="1" max="1" width="6.00390625" style="92" customWidth="1"/>
    <col min="2" max="2" width="38.75390625" style="139" customWidth="1"/>
    <col min="3" max="3" width="5.625" style="11" customWidth="1"/>
    <col min="4" max="4" width="7.25390625" style="11" customWidth="1"/>
    <col min="5" max="5" width="8.00390625" style="11" customWidth="1"/>
    <col min="6" max="6" width="5.75390625" style="11" customWidth="1"/>
    <col min="7" max="7" width="8.375" style="10" customWidth="1"/>
  </cols>
  <sheetData>
    <row r="1" spans="2:7" ht="12.75">
      <c r="B1" s="102"/>
      <c r="C1" s="9"/>
      <c r="D1" s="9"/>
      <c r="E1" s="260" t="s">
        <v>226</v>
      </c>
      <c r="F1" s="260"/>
      <c r="G1" s="260"/>
    </row>
    <row r="2" spans="2:7" ht="12.75">
      <c r="B2" s="102"/>
      <c r="C2" s="9"/>
      <c r="D2" s="261" t="s">
        <v>227</v>
      </c>
      <c r="E2" s="262"/>
      <c r="F2" s="262"/>
      <c r="G2" s="262"/>
    </row>
    <row r="3" spans="2:7" ht="18.75" customHeight="1">
      <c r="B3" s="102"/>
      <c r="C3" s="9"/>
      <c r="D3" s="262"/>
      <c r="E3" s="262"/>
      <c r="F3" s="262"/>
      <c r="G3" s="262"/>
    </row>
    <row r="4" spans="2:7" ht="12.75">
      <c r="B4" s="102"/>
      <c r="C4" s="9"/>
      <c r="D4" s="9"/>
      <c r="E4" s="260" t="s">
        <v>228</v>
      </c>
      <c r="F4" s="260"/>
      <c r="G4" s="260"/>
    </row>
    <row r="5" spans="2:5" ht="12.75" hidden="1">
      <c r="B5" s="102"/>
      <c r="C5" s="9"/>
      <c r="D5" s="9"/>
      <c r="E5" s="37"/>
    </row>
    <row r="6" spans="1:7" ht="33" customHeight="1">
      <c r="A6" s="263" t="s">
        <v>219</v>
      </c>
      <c r="B6" s="263"/>
      <c r="C6" s="263"/>
      <c r="D6" s="263"/>
      <c r="E6" s="263"/>
      <c r="F6" s="263"/>
      <c r="G6" s="263"/>
    </row>
    <row r="7" spans="2:7" ht="12.75">
      <c r="B7" s="264" t="s">
        <v>95</v>
      </c>
      <c r="C7" s="264"/>
      <c r="D7" s="264"/>
      <c r="E7" s="264"/>
      <c r="F7" s="264"/>
      <c r="G7" s="264"/>
    </row>
    <row r="8" spans="1:9" ht="38.25" customHeight="1">
      <c r="A8" s="269" t="s">
        <v>51</v>
      </c>
      <c r="B8" s="270" t="s">
        <v>30</v>
      </c>
      <c r="C8" s="265" t="s">
        <v>26</v>
      </c>
      <c r="D8" s="267" t="s">
        <v>41</v>
      </c>
      <c r="E8" s="272" t="s">
        <v>42</v>
      </c>
      <c r="F8" s="267" t="s">
        <v>43</v>
      </c>
      <c r="G8" s="274" t="s">
        <v>116</v>
      </c>
      <c r="H8" s="258" t="s">
        <v>220</v>
      </c>
      <c r="I8" s="258" t="s">
        <v>183</v>
      </c>
    </row>
    <row r="9" spans="1:9" ht="23.25" customHeight="1">
      <c r="A9" s="269"/>
      <c r="B9" s="271"/>
      <c r="C9" s="266"/>
      <c r="D9" s="268"/>
      <c r="E9" s="273"/>
      <c r="F9" s="268"/>
      <c r="G9" s="275"/>
      <c r="H9" s="259"/>
      <c r="I9" s="259"/>
    </row>
    <row r="10" spans="1:9" s="5" customFormat="1" ht="10.5" customHeight="1">
      <c r="A10" s="24">
        <v>1</v>
      </c>
      <c r="B10" s="20">
        <v>2</v>
      </c>
      <c r="C10" s="21" t="s">
        <v>25</v>
      </c>
      <c r="D10" s="21" t="s">
        <v>32</v>
      </c>
      <c r="E10" s="21" t="s">
        <v>52</v>
      </c>
      <c r="F10" s="21" t="s">
        <v>53</v>
      </c>
      <c r="G10" s="20">
        <v>7</v>
      </c>
      <c r="H10" s="213"/>
      <c r="I10" s="213"/>
    </row>
    <row r="11" spans="1:9" s="5" customFormat="1" ht="33.75" customHeight="1">
      <c r="A11" s="24" t="s">
        <v>99</v>
      </c>
      <c r="B11" s="178" t="s">
        <v>84</v>
      </c>
      <c r="C11" s="177"/>
      <c r="D11" s="177"/>
      <c r="E11" s="21"/>
      <c r="F11" s="21"/>
      <c r="G11" s="20"/>
      <c r="H11" s="213"/>
      <c r="I11" s="234"/>
    </row>
    <row r="12" spans="1:9" s="5" customFormat="1" ht="27.75" customHeight="1">
      <c r="A12" s="24" t="s">
        <v>127</v>
      </c>
      <c r="B12" s="103" t="s">
        <v>85</v>
      </c>
      <c r="C12" s="47" t="s">
        <v>110</v>
      </c>
      <c r="D12" s="47" t="s">
        <v>61</v>
      </c>
      <c r="E12" s="18" t="s">
        <v>3</v>
      </c>
      <c r="F12" s="17" t="s">
        <v>5</v>
      </c>
      <c r="G12" s="20">
        <v>506.2</v>
      </c>
      <c r="H12" s="19">
        <v>506.1</v>
      </c>
      <c r="I12" s="88">
        <f>H12*100/G12</f>
        <v>99.98024496246543</v>
      </c>
    </row>
    <row r="13" spans="1:9" s="5" customFormat="1" ht="23.25" customHeight="1">
      <c r="A13" s="24" t="s">
        <v>128</v>
      </c>
      <c r="B13" s="103" t="s">
        <v>86</v>
      </c>
      <c r="C13" s="47" t="s">
        <v>110</v>
      </c>
      <c r="D13" s="47" t="s">
        <v>27</v>
      </c>
      <c r="E13" s="18" t="s">
        <v>7</v>
      </c>
      <c r="F13" s="17" t="s">
        <v>5</v>
      </c>
      <c r="G13" s="20">
        <v>0</v>
      </c>
      <c r="H13" s="19">
        <v>0</v>
      </c>
      <c r="I13" s="88">
        <v>0</v>
      </c>
    </row>
    <row r="14" spans="1:9" s="5" customFormat="1" ht="18" customHeight="1">
      <c r="A14" s="24" t="s">
        <v>129</v>
      </c>
      <c r="B14" s="103" t="s">
        <v>87</v>
      </c>
      <c r="C14" s="47" t="s">
        <v>110</v>
      </c>
      <c r="D14" s="47" t="s">
        <v>28</v>
      </c>
      <c r="E14" s="18" t="s">
        <v>9</v>
      </c>
      <c r="F14" s="17" t="s">
        <v>5</v>
      </c>
      <c r="G14" s="20">
        <v>463</v>
      </c>
      <c r="H14" s="19">
        <v>462.8</v>
      </c>
      <c r="I14" s="88">
        <f>H14*100/G14</f>
        <v>99.95680345572354</v>
      </c>
    </row>
    <row r="15" spans="1:9" s="77" customFormat="1" ht="25.5" customHeight="1">
      <c r="A15" s="24" t="s">
        <v>130</v>
      </c>
      <c r="B15" s="104" t="s">
        <v>84</v>
      </c>
      <c r="C15" s="47" t="s">
        <v>110</v>
      </c>
      <c r="D15" s="18" t="s">
        <v>28</v>
      </c>
      <c r="E15" s="22" t="s">
        <v>7</v>
      </c>
      <c r="F15" s="17" t="s">
        <v>5</v>
      </c>
      <c r="G15" s="19">
        <v>3815.7</v>
      </c>
      <c r="H15" s="215">
        <v>3811.9</v>
      </c>
      <c r="I15" s="228">
        <f>H15*100/G15</f>
        <v>99.90041145792385</v>
      </c>
    </row>
    <row r="16" spans="1:9" ht="18" customHeight="1">
      <c r="A16" s="24" t="s">
        <v>131</v>
      </c>
      <c r="B16" s="103" t="s">
        <v>47</v>
      </c>
      <c r="C16" s="47" t="s">
        <v>110</v>
      </c>
      <c r="D16" s="47" t="s">
        <v>182</v>
      </c>
      <c r="E16" s="18" t="s">
        <v>11</v>
      </c>
      <c r="F16" s="17" t="s">
        <v>12</v>
      </c>
      <c r="G16" s="88">
        <v>0</v>
      </c>
      <c r="H16" s="215">
        <v>0</v>
      </c>
      <c r="I16" s="228">
        <v>0</v>
      </c>
    </row>
    <row r="17" spans="1:9" ht="48" customHeight="1">
      <c r="A17" s="24" t="s">
        <v>132</v>
      </c>
      <c r="B17" s="101" t="s">
        <v>100</v>
      </c>
      <c r="C17" s="47" t="s">
        <v>110</v>
      </c>
      <c r="D17" s="18" t="s">
        <v>13</v>
      </c>
      <c r="E17" s="22" t="s">
        <v>14</v>
      </c>
      <c r="F17" s="17" t="s">
        <v>5</v>
      </c>
      <c r="G17" s="19">
        <v>267</v>
      </c>
      <c r="H17" s="215">
        <v>267</v>
      </c>
      <c r="I17" s="228">
        <f>H17*100/G17</f>
        <v>100</v>
      </c>
    </row>
    <row r="18" spans="1:9" ht="46.5" customHeight="1">
      <c r="A18" s="24" t="s">
        <v>133</v>
      </c>
      <c r="B18" s="101" t="s">
        <v>105</v>
      </c>
      <c r="C18" s="47" t="s">
        <v>110</v>
      </c>
      <c r="D18" s="18" t="s">
        <v>106</v>
      </c>
      <c r="E18" s="22" t="s">
        <v>54</v>
      </c>
      <c r="F18" s="17" t="s">
        <v>5</v>
      </c>
      <c r="G18" s="19">
        <v>57.5</v>
      </c>
      <c r="H18" s="215">
        <v>57.5</v>
      </c>
      <c r="I18" s="228">
        <f>H18*100/G18</f>
        <v>100</v>
      </c>
    </row>
    <row r="19" spans="1:9" ht="34.5" customHeight="1">
      <c r="A19" s="24" t="s">
        <v>134</v>
      </c>
      <c r="B19" s="101" t="s">
        <v>125</v>
      </c>
      <c r="C19" s="47" t="s">
        <v>110</v>
      </c>
      <c r="D19" s="18" t="s">
        <v>34</v>
      </c>
      <c r="E19" s="22" t="s">
        <v>54</v>
      </c>
      <c r="F19" s="17" t="s">
        <v>5</v>
      </c>
      <c r="G19" s="19">
        <v>273.6</v>
      </c>
      <c r="H19" s="215">
        <v>273.5</v>
      </c>
      <c r="I19" s="228">
        <f>H19*100/G19</f>
        <v>99.96345029239765</v>
      </c>
    </row>
    <row r="20" spans="1:9" ht="34.5" customHeight="1">
      <c r="A20" s="24" t="s">
        <v>135</v>
      </c>
      <c r="B20" s="101" t="s">
        <v>184</v>
      </c>
      <c r="C20" s="47" t="s">
        <v>110</v>
      </c>
      <c r="D20" s="18" t="s">
        <v>185</v>
      </c>
      <c r="E20" s="22" t="s">
        <v>35</v>
      </c>
      <c r="F20" s="17" t="s">
        <v>33</v>
      </c>
      <c r="G20" s="19">
        <v>1094</v>
      </c>
      <c r="H20" s="215">
        <v>1093.8</v>
      </c>
      <c r="I20" s="228">
        <f>H20*100/G20</f>
        <v>99.981718464351</v>
      </c>
    </row>
    <row r="21" spans="1:9" ht="15" customHeight="1">
      <c r="A21" s="24"/>
      <c r="B21" s="101" t="s">
        <v>119</v>
      </c>
      <c r="C21" s="47"/>
      <c r="D21" s="18"/>
      <c r="E21" s="22"/>
      <c r="F21" s="17"/>
      <c r="G21" s="19"/>
      <c r="H21" s="215"/>
      <c r="I21" s="228"/>
    </row>
    <row r="22" spans="1:9" ht="36" customHeight="1">
      <c r="A22" s="24" t="s">
        <v>195</v>
      </c>
      <c r="B22" s="101" t="s">
        <v>186</v>
      </c>
      <c r="C22" s="47" t="s">
        <v>110</v>
      </c>
      <c r="D22" s="18" t="s">
        <v>185</v>
      </c>
      <c r="E22" s="22" t="s">
        <v>187</v>
      </c>
      <c r="F22" s="17" t="s">
        <v>5</v>
      </c>
      <c r="G22" s="19">
        <v>1000</v>
      </c>
      <c r="H22" s="215">
        <v>1000</v>
      </c>
      <c r="I22" s="228">
        <v>100</v>
      </c>
    </row>
    <row r="23" spans="1:9" ht="36" customHeight="1">
      <c r="A23" s="24" t="s">
        <v>196</v>
      </c>
      <c r="B23" s="101" t="s">
        <v>188</v>
      </c>
      <c r="C23" s="47" t="s">
        <v>110</v>
      </c>
      <c r="D23" s="18" t="s">
        <v>185</v>
      </c>
      <c r="E23" s="22" t="s">
        <v>54</v>
      </c>
      <c r="F23" s="17" t="s">
        <v>5</v>
      </c>
      <c r="G23" s="19">
        <v>94</v>
      </c>
      <c r="H23" s="215">
        <v>93.8</v>
      </c>
      <c r="I23" s="228">
        <f>H23*100/G23</f>
        <v>99.7872340425532</v>
      </c>
    </row>
    <row r="24" spans="1:9" ht="34.5" customHeight="1">
      <c r="A24" s="24" t="s">
        <v>136</v>
      </c>
      <c r="B24" s="208" t="s">
        <v>163</v>
      </c>
      <c r="C24" s="209" t="s">
        <v>110</v>
      </c>
      <c r="D24" s="209" t="s">
        <v>117</v>
      </c>
      <c r="E24" s="209" t="s">
        <v>54</v>
      </c>
      <c r="F24" s="86">
        <v>500</v>
      </c>
      <c r="G24" s="19">
        <v>0</v>
      </c>
      <c r="H24" s="215">
        <v>0</v>
      </c>
      <c r="I24" s="228">
        <v>0</v>
      </c>
    </row>
    <row r="25" spans="1:9" ht="48" customHeight="1">
      <c r="A25" s="24" t="s">
        <v>137</v>
      </c>
      <c r="B25" s="106" t="s">
        <v>118</v>
      </c>
      <c r="C25" s="47" t="s">
        <v>110</v>
      </c>
      <c r="D25" s="18" t="s">
        <v>117</v>
      </c>
      <c r="E25" s="22" t="s">
        <v>35</v>
      </c>
      <c r="F25" s="17" t="s">
        <v>33</v>
      </c>
      <c r="G25" s="19">
        <v>1238</v>
      </c>
      <c r="H25" s="215">
        <v>1237.1</v>
      </c>
      <c r="I25" s="228">
        <f>H25*100/G25</f>
        <v>99.92730210016154</v>
      </c>
    </row>
    <row r="26" spans="1:9" ht="14.25" customHeight="1">
      <c r="A26" s="24"/>
      <c r="B26" s="106" t="s">
        <v>119</v>
      </c>
      <c r="C26" s="47"/>
      <c r="D26" s="18"/>
      <c r="E26" s="22"/>
      <c r="F26" s="17"/>
      <c r="G26" s="19"/>
      <c r="H26" s="215"/>
      <c r="I26" s="228"/>
    </row>
    <row r="27" spans="1:9" ht="56.25" customHeight="1">
      <c r="A27" s="24" t="s">
        <v>197</v>
      </c>
      <c r="B27" s="179" t="s">
        <v>191</v>
      </c>
      <c r="C27" s="47" t="s">
        <v>110</v>
      </c>
      <c r="D27" s="18" t="s">
        <v>117</v>
      </c>
      <c r="E27" s="22" t="s">
        <v>189</v>
      </c>
      <c r="F27" s="17" t="s">
        <v>5</v>
      </c>
      <c r="G27" s="19">
        <v>900</v>
      </c>
      <c r="H27" s="215">
        <v>900</v>
      </c>
      <c r="I27" s="228">
        <f aca="true" t="shared" si="0" ref="I27:I32">H27*100/G27</f>
        <v>100</v>
      </c>
    </row>
    <row r="28" spans="1:9" ht="18" customHeight="1">
      <c r="A28" s="24" t="s">
        <v>198</v>
      </c>
      <c r="B28" s="179" t="s">
        <v>120</v>
      </c>
      <c r="C28" s="47" t="s">
        <v>110</v>
      </c>
      <c r="D28" s="18" t="s">
        <v>117</v>
      </c>
      <c r="E28" s="22" t="s">
        <v>54</v>
      </c>
      <c r="F28" s="17" t="s">
        <v>5</v>
      </c>
      <c r="G28" s="19">
        <v>338</v>
      </c>
      <c r="H28" s="215">
        <v>337.1</v>
      </c>
      <c r="I28" s="228">
        <f t="shared" si="0"/>
        <v>99.73372781065089</v>
      </c>
    </row>
    <row r="29" spans="1:9" ht="76.5" customHeight="1">
      <c r="A29" s="24" t="s">
        <v>138</v>
      </c>
      <c r="B29" s="106" t="s">
        <v>200</v>
      </c>
      <c r="C29" s="47" t="s">
        <v>110</v>
      </c>
      <c r="D29" s="18" t="s">
        <v>39</v>
      </c>
      <c r="E29" s="22" t="s">
        <v>54</v>
      </c>
      <c r="F29" s="17" t="s">
        <v>5</v>
      </c>
      <c r="G29" s="19">
        <v>1082.4</v>
      </c>
      <c r="H29" s="215">
        <v>1082.2</v>
      </c>
      <c r="I29" s="228">
        <f t="shared" si="0"/>
        <v>99.98152254249814</v>
      </c>
    </row>
    <row r="30" spans="1:9" ht="30.75" customHeight="1">
      <c r="A30" s="24" t="s">
        <v>139</v>
      </c>
      <c r="B30" s="106" t="s">
        <v>205</v>
      </c>
      <c r="C30" s="47" t="s">
        <v>110</v>
      </c>
      <c r="D30" s="210" t="s">
        <v>40</v>
      </c>
      <c r="E30" s="211" t="s">
        <v>206</v>
      </c>
      <c r="F30" s="142" t="s">
        <v>93</v>
      </c>
      <c r="G30" s="19">
        <v>183.5</v>
      </c>
      <c r="H30" s="215">
        <v>183.5</v>
      </c>
      <c r="I30" s="228">
        <f t="shared" si="0"/>
        <v>100</v>
      </c>
    </row>
    <row r="31" spans="1:9" ht="75.75" customHeight="1">
      <c r="A31" s="24" t="s">
        <v>140</v>
      </c>
      <c r="B31" s="106" t="s">
        <v>200</v>
      </c>
      <c r="C31" s="47" t="s">
        <v>110</v>
      </c>
      <c r="D31" s="210" t="s">
        <v>40</v>
      </c>
      <c r="E31" s="211" t="s">
        <v>54</v>
      </c>
      <c r="F31" s="142" t="s">
        <v>5</v>
      </c>
      <c r="G31" s="19">
        <v>1095</v>
      </c>
      <c r="H31" s="215">
        <v>1095</v>
      </c>
      <c r="I31" s="228">
        <f t="shared" si="0"/>
        <v>100</v>
      </c>
    </row>
    <row r="32" spans="1:9" ht="35.25" customHeight="1">
      <c r="A32" s="24" t="s">
        <v>141</v>
      </c>
      <c r="B32" s="106" t="s">
        <v>174</v>
      </c>
      <c r="C32" s="47" t="s">
        <v>110</v>
      </c>
      <c r="D32" s="210" t="s">
        <v>40</v>
      </c>
      <c r="E32" s="211" t="s">
        <v>54</v>
      </c>
      <c r="F32" s="142" t="s">
        <v>33</v>
      </c>
      <c r="G32" s="19">
        <v>506</v>
      </c>
      <c r="H32" s="215">
        <v>505.8</v>
      </c>
      <c r="I32" s="228">
        <f t="shared" si="0"/>
        <v>99.96047430830039</v>
      </c>
    </row>
    <row r="33" spans="1:9" ht="16.5" customHeight="1">
      <c r="A33" s="24"/>
      <c r="B33" s="106" t="s">
        <v>175</v>
      </c>
      <c r="C33" s="47" t="s">
        <v>110</v>
      </c>
      <c r="D33" s="210" t="s">
        <v>40</v>
      </c>
      <c r="E33" s="211" t="s">
        <v>54</v>
      </c>
      <c r="F33" s="142" t="s">
        <v>176</v>
      </c>
      <c r="G33" s="19">
        <v>0</v>
      </c>
      <c r="H33" s="215">
        <v>0</v>
      </c>
      <c r="I33" s="228">
        <v>0</v>
      </c>
    </row>
    <row r="34" spans="1:9" ht="57" customHeight="1">
      <c r="A34" s="24" t="s">
        <v>142</v>
      </c>
      <c r="B34" s="106" t="s">
        <v>177</v>
      </c>
      <c r="C34" s="47" t="s">
        <v>110</v>
      </c>
      <c r="D34" s="210" t="s">
        <v>40</v>
      </c>
      <c r="E34" s="211" t="s">
        <v>54</v>
      </c>
      <c r="F34" s="142" t="s">
        <v>5</v>
      </c>
      <c r="G34" s="19">
        <v>37.8</v>
      </c>
      <c r="H34" s="215">
        <v>37.6</v>
      </c>
      <c r="I34" s="228">
        <v>100</v>
      </c>
    </row>
    <row r="35" spans="1:9" ht="30.75" customHeight="1">
      <c r="A35" s="24"/>
      <c r="B35" s="106" t="s">
        <v>221</v>
      </c>
      <c r="C35" s="47" t="s">
        <v>110</v>
      </c>
      <c r="D35" s="210" t="s">
        <v>40</v>
      </c>
      <c r="E35" s="211" t="s">
        <v>54</v>
      </c>
      <c r="F35" s="142" t="s">
        <v>5</v>
      </c>
      <c r="G35" s="19">
        <v>42.3</v>
      </c>
      <c r="H35" s="215">
        <v>42.2</v>
      </c>
      <c r="I35" s="228">
        <v>100</v>
      </c>
    </row>
    <row r="36" spans="1:9" ht="47.25" customHeight="1">
      <c r="A36" s="24" t="s">
        <v>143</v>
      </c>
      <c r="B36" s="23" t="s">
        <v>126</v>
      </c>
      <c r="C36" s="47" t="s">
        <v>110</v>
      </c>
      <c r="D36" s="141" t="s">
        <v>38</v>
      </c>
      <c r="E36" s="141" t="s">
        <v>35</v>
      </c>
      <c r="F36" s="142" t="s">
        <v>33</v>
      </c>
      <c r="G36" s="19">
        <v>121.4</v>
      </c>
      <c r="H36" s="215">
        <v>121.4</v>
      </c>
      <c r="I36" s="228">
        <f>H36*100/G36</f>
        <v>100</v>
      </c>
    </row>
    <row r="37" spans="1:9" ht="12" customHeight="1">
      <c r="A37" s="24"/>
      <c r="B37" s="140" t="s">
        <v>31</v>
      </c>
      <c r="C37" s="143"/>
      <c r="D37" s="143"/>
      <c r="E37" s="143"/>
      <c r="F37" s="144"/>
      <c r="G37" s="19"/>
      <c r="H37" s="215"/>
      <c r="I37" s="228"/>
    </row>
    <row r="38" spans="1:9" ht="16.5" customHeight="1">
      <c r="A38" s="24" t="s">
        <v>207</v>
      </c>
      <c r="B38" s="140" t="s">
        <v>63</v>
      </c>
      <c r="C38" s="47" t="s">
        <v>110</v>
      </c>
      <c r="D38" s="141" t="s">
        <v>16</v>
      </c>
      <c r="E38" s="141" t="s">
        <v>54</v>
      </c>
      <c r="F38" s="142" t="s">
        <v>5</v>
      </c>
      <c r="G38" s="19">
        <v>121.4</v>
      </c>
      <c r="H38" s="215">
        <v>121.4</v>
      </c>
      <c r="I38" s="228">
        <f>H38*100/G38</f>
        <v>100</v>
      </c>
    </row>
    <row r="39" spans="1:9" ht="49.5" customHeight="1">
      <c r="A39" s="24" t="s">
        <v>144</v>
      </c>
      <c r="B39" s="105" t="s">
        <v>55</v>
      </c>
      <c r="C39" s="47" t="s">
        <v>110</v>
      </c>
      <c r="D39" s="18" t="s">
        <v>16</v>
      </c>
      <c r="E39" s="22" t="s">
        <v>17</v>
      </c>
      <c r="F39" s="17" t="s">
        <v>5</v>
      </c>
      <c r="G39" s="19">
        <v>730</v>
      </c>
      <c r="H39" s="215">
        <v>729.8</v>
      </c>
      <c r="I39" s="228">
        <f>H39*100/G39</f>
        <v>99.97260273972603</v>
      </c>
    </row>
    <row r="40" spans="1:9" ht="33" customHeight="1">
      <c r="A40" s="24" t="s">
        <v>170</v>
      </c>
      <c r="B40" s="179" t="s">
        <v>107</v>
      </c>
      <c r="C40" s="47" t="s">
        <v>110</v>
      </c>
      <c r="D40" s="18" t="s">
        <v>16</v>
      </c>
      <c r="E40" s="22" t="s">
        <v>54</v>
      </c>
      <c r="F40" s="17" t="s">
        <v>5</v>
      </c>
      <c r="G40" s="19">
        <v>50</v>
      </c>
      <c r="H40" s="215">
        <v>50</v>
      </c>
      <c r="I40" s="228">
        <v>100</v>
      </c>
    </row>
    <row r="41" spans="1:9" ht="24.75" customHeight="1">
      <c r="A41" s="24" t="s">
        <v>145</v>
      </c>
      <c r="B41" s="106" t="s">
        <v>91</v>
      </c>
      <c r="C41" s="47" t="s">
        <v>110</v>
      </c>
      <c r="D41" s="18" t="s">
        <v>16</v>
      </c>
      <c r="E41" s="22" t="s">
        <v>19</v>
      </c>
      <c r="F41" s="17" t="s">
        <v>5</v>
      </c>
      <c r="G41" s="19">
        <v>1457.5</v>
      </c>
      <c r="H41" s="215">
        <v>1457.4</v>
      </c>
      <c r="I41" s="228">
        <f aca="true" t="shared" si="1" ref="I41:I47">H41*100/G41</f>
        <v>99.99313893653516</v>
      </c>
    </row>
    <row r="42" spans="1:9" ht="24.75" customHeight="1">
      <c r="A42" s="24" t="s">
        <v>171</v>
      </c>
      <c r="B42" s="106" t="s">
        <v>67</v>
      </c>
      <c r="C42" s="47" t="s">
        <v>110</v>
      </c>
      <c r="D42" s="18" t="s">
        <v>16</v>
      </c>
      <c r="E42" s="22" t="s">
        <v>18</v>
      </c>
      <c r="F42" s="17" t="s">
        <v>5</v>
      </c>
      <c r="G42" s="19">
        <v>54</v>
      </c>
      <c r="H42" s="215">
        <v>54</v>
      </c>
      <c r="I42" s="228">
        <f t="shared" si="1"/>
        <v>100</v>
      </c>
    </row>
    <row r="43" spans="1:9" ht="15.75" customHeight="1">
      <c r="A43" s="24" t="s">
        <v>172</v>
      </c>
      <c r="B43" s="105" t="s">
        <v>56</v>
      </c>
      <c r="C43" s="47" t="s">
        <v>110</v>
      </c>
      <c r="D43" s="18" t="s">
        <v>16</v>
      </c>
      <c r="E43" s="22" t="s">
        <v>20</v>
      </c>
      <c r="F43" s="17" t="s">
        <v>5</v>
      </c>
      <c r="G43" s="19">
        <v>271.9</v>
      </c>
      <c r="H43" s="215">
        <v>271.8</v>
      </c>
      <c r="I43" s="228">
        <f t="shared" si="1"/>
        <v>99.96322177271057</v>
      </c>
    </row>
    <row r="44" spans="1:9" ht="23.25" customHeight="1">
      <c r="A44" s="24" t="s">
        <v>173</v>
      </c>
      <c r="B44" s="101" t="s">
        <v>57</v>
      </c>
      <c r="C44" s="47" t="s">
        <v>110</v>
      </c>
      <c r="D44" s="18" t="s">
        <v>16</v>
      </c>
      <c r="E44" s="22" t="s">
        <v>65</v>
      </c>
      <c r="F44" s="17" t="s">
        <v>5</v>
      </c>
      <c r="G44" s="19">
        <v>1062.8</v>
      </c>
      <c r="H44" s="215">
        <v>1062.6</v>
      </c>
      <c r="I44" s="228">
        <f t="shared" si="1"/>
        <v>99.98118178396687</v>
      </c>
    </row>
    <row r="45" spans="1:9" ht="36" customHeight="1">
      <c r="A45" s="24" t="s">
        <v>178</v>
      </c>
      <c r="B45" s="106" t="s">
        <v>201</v>
      </c>
      <c r="C45" s="47" t="s">
        <v>110</v>
      </c>
      <c r="D45" s="18" t="s">
        <v>202</v>
      </c>
      <c r="E45" s="22" t="s">
        <v>203</v>
      </c>
      <c r="F45" s="17" t="s">
        <v>204</v>
      </c>
      <c r="G45" s="19">
        <v>1157.3</v>
      </c>
      <c r="H45" s="215">
        <v>1156.9</v>
      </c>
      <c r="I45" s="228">
        <f t="shared" si="1"/>
        <v>99.96543679253436</v>
      </c>
    </row>
    <row r="46" spans="1:9" s="6" customFormat="1" ht="17.25" customHeight="1">
      <c r="A46" s="24" t="s">
        <v>179</v>
      </c>
      <c r="B46" s="106" t="s">
        <v>58</v>
      </c>
      <c r="C46" s="47" t="s">
        <v>110</v>
      </c>
      <c r="D46" s="18" t="s">
        <v>36</v>
      </c>
      <c r="E46" s="22" t="s">
        <v>54</v>
      </c>
      <c r="F46" s="17" t="s">
        <v>5</v>
      </c>
      <c r="G46" s="19">
        <v>23</v>
      </c>
      <c r="H46" s="233">
        <v>23</v>
      </c>
      <c r="I46" s="235">
        <f t="shared" si="1"/>
        <v>100</v>
      </c>
    </row>
    <row r="47" spans="1:9" s="48" customFormat="1" ht="32.25" customHeight="1">
      <c r="A47" s="24" t="s">
        <v>199</v>
      </c>
      <c r="B47" s="104" t="s">
        <v>79</v>
      </c>
      <c r="C47" s="47" t="s">
        <v>110</v>
      </c>
      <c r="D47" s="18" t="s">
        <v>37</v>
      </c>
      <c r="E47" s="22" t="s">
        <v>21</v>
      </c>
      <c r="F47" s="17" t="s">
        <v>29</v>
      </c>
      <c r="G47" s="89">
        <v>30.4</v>
      </c>
      <c r="H47" s="19">
        <v>30.3</v>
      </c>
      <c r="I47" s="88">
        <f t="shared" si="1"/>
        <v>99.67105263157895</v>
      </c>
    </row>
    <row r="48" spans="1:9" s="48" customFormat="1" ht="27" customHeight="1">
      <c r="A48" s="24" t="s">
        <v>208</v>
      </c>
      <c r="B48" s="104" t="s">
        <v>166</v>
      </c>
      <c r="C48" s="47" t="s">
        <v>110</v>
      </c>
      <c r="D48" s="18" t="s">
        <v>167</v>
      </c>
      <c r="E48" s="22" t="s">
        <v>169</v>
      </c>
      <c r="F48" s="17" t="s">
        <v>29</v>
      </c>
      <c r="G48" s="89">
        <v>0</v>
      </c>
      <c r="H48" s="19">
        <v>0</v>
      </c>
      <c r="I48" s="88">
        <v>0</v>
      </c>
    </row>
    <row r="49" spans="1:9" s="48" customFormat="1" ht="15.75" customHeight="1">
      <c r="A49" s="24" t="s">
        <v>209</v>
      </c>
      <c r="B49" s="104" t="s">
        <v>89</v>
      </c>
      <c r="C49" s="47" t="s">
        <v>110</v>
      </c>
      <c r="D49" s="18" t="s">
        <v>115</v>
      </c>
      <c r="E49" s="22" t="s">
        <v>90</v>
      </c>
      <c r="F49" s="17" t="s">
        <v>12</v>
      </c>
      <c r="G49" s="89">
        <v>0</v>
      </c>
      <c r="H49" s="19">
        <v>0</v>
      </c>
      <c r="I49" s="88">
        <v>0</v>
      </c>
    </row>
    <row r="50" spans="1:9" s="48" customFormat="1" ht="80.25" customHeight="1">
      <c r="A50" s="24" t="s">
        <v>210</v>
      </c>
      <c r="B50" s="207" t="s">
        <v>162</v>
      </c>
      <c r="C50" s="47" t="s">
        <v>110</v>
      </c>
      <c r="D50" s="18" t="s">
        <v>83</v>
      </c>
      <c r="E50" s="22" t="s">
        <v>22</v>
      </c>
      <c r="F50" s="17" t="s">
        <v>23</v>
      </c>
      <c r="G50" s="89">
        <v>7820</v>
      </c>
      <c r="H50" s="19">
        <v>7820</v>
      </c>
      <c r="I50" s="88">
        <f>H50*100/G50</f>
        <v>100</v>
      </c>
    </row>
    <row r="51" spans="1:9" s="48" customFormat="1" ht="11.25" customHeight="1">
      <c r="A51" s="24"/>
      <c r="B51" s="104" t="s">
        <v>119</v>
      </c>
      <c r="C51" s="47"/>
      <c r="D51" s="18"/>
      <c r="E51" s="22"/>
      <c r="F51" s="17"/>
      <c r="G51" s="89"/>
      <c r="H51" s="19"/>
      <c r="I51" s="88"/>
    </row>
    <row r="52" spans="1:9" s="48" customFormat="1" ht="47.25" customHeight="1">
      <c r="A52" s="24" t="s">
        <v>211</v>
      </c>
      <c r="B52" s="101" t="s">
        <v>111</v>
      </c>
      <c r="C52" s="47" t="s">
        <v>110</v>
      </c>
      <c r="D52" s="18" t="s">
        <v>106</v>
      </c>
      <c r="E52" s="22" t="s">
        <v>22</v>
      </c>
      <c r="F52" s="17" t="s">
        <v>23</v>
      </c>
      <c r="G52" s="89">
        <v>189</v>
      </c>
      <c r="H52" s="19">
        <v>189</v>
      </c>
      <c r="I52" s="88">
        <f>H52*100/G52</f>
        <v>100</v>
      </c>
    </row>
    <row r="53" spans="1:9" s="48" customFormat="1" ht="23.25" customHeight="1">
      <c r="A53" s="24" t="s">
        <v>212</v>
      </c>
      <c r="B53" s="106" t="s">
        <v>160</v>
      </c>
      <c r="C53" s="47" t="s">
        <v>110</v>
      </c>
      <c r="D53" s="18" t="s">
        <v>36</v>
      </c>
      <c r="E53" s="22" t="s">
        <v>22</v>
      </c>
      <c r="F53" s="17" t="s">
        <v>23</v>
      </c>
      <c r="G53" s="89">
        <v>1</v>
      </c>
      <c r="H53" s="19">
        <v>1</v>
      </c>
      <c r="I53" s="88">
        <v>100</v>
      </c>
    </row>
    <row r="54" spans="1:9" s="48" customFormat="1" ht="21.75" customHeight="1">
      <c r="A54" s="24" t="s">
        <v>213</v>
      </c>
      <c r="B54" s="106" t="s">
        <v>154</v>
      </c>
      <c r="C54" s="47" t="s">
        <v>110</v>
      </c>
      <c r="D54" s="18" t="s">
        <v>155</v>
      </c>
      <c r="E54" s="22" t="s">
        <v>22</v>
      </c>
      <c r="F54" s="17" t="s">
        <v>23</v>
      </c>
      <c r="G54" s="19">
        <v>4258</v>
      </c>
      <c r="H54" s="19">
        <v>4258</v>
      </c>
      <c r="I54" s="88">
        <f>H54*100/G54</f>
        <v>100</v>
      </c>
    </row>
    <row r="55" spans="1:9" s="48" customFormat="1" ht="15.75" customHeight="1">
      <c r="A55" s="24" t="s">
        <v>214</v>
      </c>
      <c r="B55" s="106" t="s">
        <v>161</v>
      </c>
      <c r="C55" s="47" t="s">
        <v>110</v>
      </c>
      <c r="D55" s="18" t="s">
        <v>155</v>
      </c>
      <c r="E55" s="22" t="s">
        <v>22</v>
      </c>
      <c r="F55" s="17" t="s">
        <v>23</v>
      </c>
      <c r="G55" s="19">
        <v>2429.6</v>
      </c>
      <c r="H55" s="19">
        <v>2429.6</v>
      </c>
      <c r="I55" s="88">
        <f>H55*100/G55</f>
        <v>100</v>
      </c>
    </row>
    <row r="56" spans="1:9" s="48" customFormat="1" ht="15.75" customHeight="1">
      <c r="A56" s="24" t="s">
        <v>215</v>
      </c>
      <c r="B56" s="106" t="s">
        <v>156</v>
      </c>
      <c r="C56" s="47" t="s">
        <v>110</v>
      </c>
      <c r="D56" s="18" t="s">
        <v>155</v>
      </c>
      <c r="E56" s="22" t="s">
        <v>22</v>
      </c>
      <c r="F56" s="17" t="s">
        <v>23</v>
      </c>
      <c r="G56" s="19">
        <v>806.1</v>
      </c>
      <c r="H56" s="19">
        <v>806.1</v>
      </c>
      <c r="I56" s="88">
        <f>H56*100/G56</f>
        <v>100</v>
      </c>
    </row>
    <row r="57" spans="1:9" s="48" customFormat="1" ht="15.75" customHeight="1">
      <c r="A57" s="24" t="s">
        <v>216</v>
      </c>
      <c r="B57" s="104" t="s">
        <v>157</v>
      </c>
      <c r="C57" s="47" t="s">
        <v>110</v>
      </c>
      <c r="D57" s="18" t="s">
        <v>159</v>
      </c>
      <c r="E57" s="22" t="s">
        <v>22</v>
      </c>
      <c r="F57" s="17" t="s">
        <v>23</v>
      </c>
      <c r="G57" s="89">
        <v>136.3</v>
      </c>
      <c r="H57" s="19">
        <v>136.3</v>
      </c>
      <c r="I57" s="88">
        <f>H57*100/G57</f>
        <v>100</v>
      </c>
    </row>
    <row r="58" spans="1:9" s="48" customFormat="1" ht="15.75" customHeight="1">
      <c r="A58" s="24"/>
      <c r="B58" s="104"/>
      <c r="C58" s="47"/>
      <c r="D58" s="18"/>
      <c r="E58" s="22"/>
      <c r="F58" s="17"/>
      <c r="G58" s="89"/>
      <c r="H58" s="19"/>
      <c r="I58" s="88"/>
    </row>
    <row r="59" spans="1:9" s="46" customFormat="1" ht="23.25" customHeight="1">
      <c r="A59" s="170"/>
      <c r="B59" s="171" t="s">
        <v>88</v>
      </c>
      <c r="C59" s="172"/>
      <c r="D59" s="172"/>
      <c r="E59" s="172"/>
      <c r="F59" s="173"/>
      <c r="G59" s="174">
        <f>G12+G13+G14+G15+G16+G17+G18+G19+G20+G24+G25+G29+G30+G31+G32+G34+G35+G36+G39+G40+G41+G42+G43+G44+G45+G46+G47+G48+G49+G50</f>
        <v>23440.299999999996</v>
      </c>
      <c r="H59" s="221">
        <f>H12+H13+H14+H15+H16+H17+H18+H19+H20+H24+H25+H29+H30+H31+H32+H34+H35+H36+H39+H40+H41+H42+H43+H44+H45+H46+H47+H48+H49+H50</f>
        <v>23433.199999999997</v>
      </c>
      <c r="I59" s="236">
        <f>H59*100/G59</f>
        <v>99.96971028527791</v>
      </c>
    </row>
    <row r="60" spans="1:7" s="46" customFormat="1" ht="12.75">
      <c r="A60" s="94"/>
      <c r="B60" s="108"/>
      <c r="C60" s="53"/>
      <c r="D60" s="53"/>
      <c r="E60" s="53"/>
      <c r="F60" s="54"/>
      <c r="G60" s="59"/>
    </row>
    <row r="61" spans="1:7" s="46" customFormat="1" ht="12.75">
      <c r="A61" s="94"/>
      <c r="B61" s="108"/>
      <c r="C61" s="53"/>
      <c r="D61" s="53"/>
      <c r="E61" s="53"/>
      <c r="F61" s="54"/>
      <c r="G61" s="59"/>
    </row>
    <row r="62" spans="1:7" s="46" customFormat="1" ht="12.75">
      <c r="A62" s="94"/>
      <c r="B62" s="109"/>
      <c r="C62" s="53"/>
      <c r="D62" s="53"/>
      <c r="E62" s="53"/>
      <c r="F62" s="54"/>
      <c r="G62" s="59"/>
    </row>
    <row r="63" spans="1:7" s="68" customFormat="1" ht="12.75">
      <c r="A63" s="94"/>
      <c r="B63" s="109"/>
      <c r="C63" s="53"/>
      <c r="D63" s="53"/>
      <c r="E63" s="53"/>
      <c r="F63" s="54"/>
      <c r="G63" s="59"/>
    </row>
    <row r="64" spans="1:7" s="46" customFormat="1" ht="12.75" customHeight="1">
      <c r="A64" s="94"/>
      <c r="B64" s="109"/>
      <c r="C64" s="53"/>
      <c r="D64" s="53"/>
      <c r="E64" s="53"/>
      <c r="F64" s="54"/>
      <c r="G64" s="59"/>
    </row>
    <row r="65" spans="1:7" s="46" customFormat="1" ht="12.75">
      <c r="A65" s="94"/>
      <c r="B65" s="108"/>
      <c r="C65" s="53"/>
      <c r="D65" s="53"/>
      <c r="E65" s="53"/>
      <c r="F65" s="54"/>
      <c r="G65" s="59"/>
    </row>
    <row r="66" spans="1:7" s="46" customFormat="1" ht="12.75">
      <c r="A66" s="94"/>
      <c r="B66" s="109"/>
      <c r="C66" s="53"/>
      <c r="D66" s="53"/>
      <c r="E66" s="53"/>
      <c r="F66" s="54"/>
      <c r="G66" s="59"/>
    </row>
    <row r="67" spans="1:7" s="46" customFormat="1" ht="12.75">
      <c r="A67" s="94"/>
      <c r="B67" s="109"/>
      <c r="C67" s="53"/>
      <c r="D67" s="53"/>
      <c r="E67" s="53"/>
      <c r="F67" s="54"/>
      <c r="G67" s="59"/>
    </row>
    <row r="68" spans="1:7" s="65" customFormat="1" ht="19.5" customHeight="1">
      <c r="A68" s="93"/>
      <c r="B68" s="111"/>
      <c r="C68" s="15"/>
      <c r="D68" s="15"/>
      <c r="E68" s="15"/>
      <c r="F68" s="50"/>
      <c r="G68" s="62"/>
    </row>
    <row r="69" spans="1:7" s="46" customFormat="1" ht="12.75">
      <c r="A69" s="94"/>
      <c r="B69" s="120"/>
      <c r="C69" s="25"/>
      <c r="D69" s="16"/>
      <c r="E69" s="16"/>
      <c r="F69" s="9"/>
      <c r="G69" s="58"/>
    </row>
    <row r="70" spans="1:7" s="46" customFormat="1" ht="12.75">
      <c r="A70" s="94"/>
      <c r="B70" s="109"/>
      <c r="C70" s="53"/>
      <c r="D70" s="53"/>
      <c r="E70" s="53"/>
      <c r="F70" s="54"/>
      <c r="G70" s="59"/>
    </row>
    <row r="71" spans="1:7" s="46" customFormat="1" ht="12.75">
      <c r="A71" s="94"/>
      <c r="B71" s="114"/>
      <c r="C71" s="53"/>
      <c r="D71" s="53"/>
      <c r="E71" s="53"/>
      <c r="F71" s="54"/>
      <c r="G71" s="59"/>
    </row>
    <row r="72" spans="1:7" s="46" customFormat="1" ht="12.75">
      <c r="A72" s="94"/>
      <c r="B72" s="116"/>
      <c r="C72" s="53"/>
      <c r="D72" s="53"/>
      <c r="E72" s="53"/>
      <c r="F72" s="54"/>
      <c r="G72" s="59"/>
    </row>
    <row r="73" spans="1:7" s="46" customFormat="1" ht="12.75">
      <c r="A73" s="94"/>
      <c r="B73" s="109"/>
      <c r="C73" s="53"/>
      <c r="D73" s="53"/>
      <c r="E73" s="53"/>
      <c r="F73" s="54"/>
      <c r="G73" s="59"/>
    </row>
    <row r="74" spans="1:7" s="46" customFormat="1" ht="12.75">
      <c r="A74" s="94"/>
      <c r="B74" s="114"/>
      <c r="C74" s="53"/>
      <c r="D74" s="53"/>
      <c r="E74" s="53"/>
      <c r="F74" s="54"/>
      <c r="G74" s="59"/>
    </row>
    <row r="75" spans="1:7" s="46" customFormat="1" ht="12.75">
      <c r="A75" s="94"/>
      <c r="B75" s="108"/>
      <c r="C75" s="53"/>
      <c r="D75" s="53"/>
      <c r="E75" s="53"/>
      <c r="F75" s="54"/>
      <c r="G75" s="59"/>
    </row>
    <row r="76" spans="1:7" s="46" customFormat="1" ht="12.75">
      <c r="A76" s="94"/>
      <c r="B76" s="108"/>
      <c r="C76" s="53"/>
      <c r="D76" s="53"/>
      <c r="E76" s="53"/>
      <c r="F76" s="54"/>
      <c r="G76" s="59"/>
    </row>
    <row r="77" spans="1:7" s="46" customFormat="1" ht="12.75">
      <c r="A77" s="94"/>
      <c r="B77" s="108"/>
      <c r="C77" s="53"/>
      <c r="D77" s="53"/>
      <c r="E77" s="53"/>
      <c r="F77" s="54"/>
      <c r="G77" s="59"/>
    </row>
    <row r="78" spans="1:7" s="46" customFormat="1" ht="12.75">
      <c r="A78" s="94"/>
      <c r="B78" s="108"/>
      <c r="C78" s="53"/>
      <c r="D78" s="53"/>
      <c r="E78" s="53"/>
      <c r="F78" s="54"/>
      <c r="G78" s="59"/>
    </row>
    <row r="79" spans="1:7" s="46" customFormat="1" ht="12.75">
      <c r="A79" s="94"/>
      <c r="B79" s="109"/>
      <c r="C79" s="53"/>
      <c r="D79" s="53"/>
      <c r="E79" s="53"/>
      <c r="F79" s="54"/>
      <c r="G79" s="59"/>
    </row>
    <row r="80" spans="1:7" s="46" customFormat="1" ht="12.75">
      <c r="A80" s="94"/>
      <c r="B80" s="109"/>
      <c r="C80" s="53"/>
      <c r="D80" s="53"/>
      <c r="E80" s="53"/>
      <c r="F80" s="54"/>
      <c r="G80" s="59"/>
    </row>
    <row r="81" spans="1:7" s="46" customFormat="1" ht="12.75">
      <c r="A81" s="94"/>
      <c r="B81" s="109"/>
      <c r="C81" s="53"/>
      <c r="D81" s="53"/>
      <c r="E81" s="53"/>
      <c r="F81" s="54"/>
      <c r="G81" s="59"/>
    </row>
    <row r="82" spans="1:7" s="46" customFormat="1" ht="12.75">
      <c r="A82" s="94"/>
      <c r="B82" s="108"/>
      <c r="C82" s="53"/>
      <c r="D82" s="53"/>
      <c r="E82" s="53"/>
      <c r="F82" s="54"/>
      <c r="G82" s="59"/>
    </row>
    <row r="83" spans="1:7" s="68" customFormat="1" ht="12.75">
      <c r="A83" s="94"/>
      <c r="B83" s="109"/>
      <c r="C83" s="53"/>
      <c r="D83" s="53"/>
      <c r="E83" s="53"/>
      <c r="F83" s="54"/>
      <c r="G83" s="59"/>
    </row>
    <row r="84" spans="1:7" s="46" customFormat="1" ht="12.75">
      <c r="A84" s="94"/>
      <c r="B84" s="109"/>
      <c r="C84" s="53"/>
      <c r="D84" s="53"/>
      <c r="E84" s="53"/>
      <c r="F84" s="54"/>
      <c r="G84" s="59"/>
    </row>
    <row r="85" spans="1:7" s="65" customFormat="1" ht="18.75" customHeight="1">
      <c r="A85" s="93"/>
      <c r="B85" s="111"/>
      <c r="C85" s="15"/>
      <c r="D85" s="15"/>
      <c r="E85" s="15"/>
      <c r="F85" s="50"/>
      <c r="G85" s="62"/>
    </row>
    <row r="86" spans="1:7" s="46" customFormat="1" ht="13.5" customHeight="1">
      <c r="A86" s="94"/>
      <c r="B86" s="120"/>
      <c r="C86" s="25"/>
      <c r="D86" s="16"/>
      <c r="E86" s="16"/>
      <c r="F86" s="9"/>
      <c r="G86" s="58"/>
    </row>
    <row r="87" spans="1:7" s="46" customFormat="1" ht="12.75">
      <c r="A87" s="94"/>
      <c r="B87" s="109"/>
      <c r="C87" s="53"/>
      <c r="D87" s="53"/>
      <c r="E87" s="53"/>
      <c r="F87" s="54"/>
      <c r="G87" s="59"/>
    </row>
    <row r="88" spans="1:7" s="46" customFormat="1" ht="12.75">
      <c r="A88" s="94"/>
      <c r="B88" s="114"/>
      <c r="C88" s="53"/>
      <c r="D88" s="53"/>
      <c r="E88" s="53"/>
      <c r="F88" s="54"/>
      <c r="G88" s="59"/>
    </row>
    <row r="89" spans="1:7" s="46" customFormat="1" ht="12.75">
      <c r="A89" s="94"/>
      <c r="B89" s="116"/>
      <c r="C89" s="53"/>
      <c r="D89" s="53"/>
      <c r="E89" s="53"/>
      <c r="F89" s="54"/>
      <c r="G89" s="59"/>
    </row>
    <row r="90" spans="1:7" s="46" customFormat="1" ht="12.75">
      <c r="A90" s="94"/>
      <c r="B90" s="109"/>
      <c r="C90" s="53"/>
      <c r="D90" s="53"/>
      <c r="E90" s="53"/>
      <c r="F90" s="54"/>
      <c r="G90" s="59"/>
    </row>
    <row r="91" spans="1:7" s="46" customFormat="1" ht="12.75">
      <c r="A91" s="94"/>
      <c r="B91" s="114"/>
      <c r="C91" s="53"/>
      <c r="D91" s="53"/>
      <c r="E91" s="53"/>
      <c r="F91" s="54"/>
      <c r="G91" s="59"/>
    </row>
    <row r="92" spans="1:7" s="46" customFormat="1" ht="12.75">
      <c r="A92" s="94"/>
      <c r="B92" s="108"/>
      <c r="C92" s="53"/>
      <c r="D92" s="53"/>
      <c r="E92" s="53"/>
      <c r="F92" s="54"/>
      <c r="G92" s="59"/>
    </row>
    <row r="93" spans="1:7" s="57" customFormat="1" ht="12.75">
      <c r="A93" s="93"/>
      <c r="B93" s="108"/>
      <c r="C93" s="53"/>
      <c r="D93" s="53"/>
      <c r="E93" s="53"/>
      <c r="F93" s="54"/>
      <c r="G93" s="59"/>
    </row>
    <row r="94" spans="1:7" s="57" customFormat="1" ht="12.75">
      <c r="A94" s="93"/>
      <c r="B94" s="108"/>
      <c r="C94" s="53"/>
      <c r="D94" s="53"/>
      <c r="E94" s="53"/>
      <c r="F94" s="54"/>
      <c r="G94" s="59"/>
    </row>
    <row r="95" spans="1:7" s="46" customFormat="1" ht="12.75">
      <c r="A95" s="94"/>
      <c r="B95" s="109"/>
      <c r="C95" s="53"/>
      <c r="D95" s="53"/>
      <c r="E95" s="53"/>
      <c r="F95" s="54"/>
      <c r="G95" s="59"/>
    </row>
    <row r="96" spans="1:7" s="46" customFormat="1" ht="12.75">
      <c r="A96" s="94"/>
      <c r="B96" s="109"/>
      <c r="C96" s="53"/>
      <c r="D96" s="53"/>
      <c r="E96" s="53"/>
      <c r="F96" s="54"/>
      <c r="G96" s="59"/>
    </row>
    <row r="97" spans="1:7" s="46" customFormat="1" ht="12.75">
      <c r="A97" s="94"/>
      <c r="B97" s="109"/>
      <c r="C97" s="53"/>
      <c r="D97" s="53"/>
      <c r="E97" s="53"/>
      <c r="F97" s="54"/>
      <c r="G97" s="59"/>
    </row>
    <row r="98" spans="1:7" s="46" customFormat="1" ht="12.75">
      <c r="A98" s="94"/>
      <c r="B98" s="108"/>
      <c r="C98" s="53"/>
      <c r="D98" s="53"/>
      <c r="E98" s="53"/>
      <c r="F98" s="54"/>
      <c r="G98" s="59"/>
    </row>
    <row r="99" spans="1:7" s="46" customFormat="1" ht="12.75">
      <c r="A99" s="94"/>
      <c r="B99" s="109"/>
      <c r="C99" s="53"/>
      <c r="D99" s="53"/>
      <c r="E99" s="53"/>
      <c r="F99" s="54"/>
      <c r="G99" s="59"/>
    </row>
    <row r="100" spans="1:7" s="46" customFormat="1" ht="12.75">
      <c r="A100" s="94"/>
      <c r="B100" s="109"/>
      <c r="C100" s="53"/>
      <c r="D100" s="53"/>
      <c r="E100" s="53"/>
      <c r="F100" s="54"/>
      <c r="G100" s="59"/>
    </row>
    <row r="101" spans="1:7" s="57" customFormat="1" ht="27.75" customHeight="1">
      <c r="A101" s="93"/>
      <c r="B101" s="110"/>
      <c r="C101" s="26"/>
      <c r="D101" s="15"/>
      <c r="E101" s="15"/>
      <c r="F101" s="50"/>
      <c r="G101" s="62"/>
    </row>
    <row r="102" spans="1:7" s="68" customFormat="1" ht="12.75">
      <c r="A102" s="94"/>
      <c r="B102" s="120"/>
      <c r="C102" s="25"/>
      <c r="D102" s="16"/>
      <c r="E102" s="16"/>
      <c r="F102" s="9"/>
      <c r="G102" s="58"/>
    </row>
    <row r="103" spans="1:7" s="46" customFormat="1" ht="12.75">
      <c r="A103" s="94"/>
      <c r="B103" s="109"/>
      <c r="C103" s="53"/>
      <c r="D103" s="53"/>
      <c r="E103" s="53"/>
      <c r="F103" s="54"/>
      <c r="G103" s="59"/>
    </row>
    <row r="104" spans="1:7" s="46" customFormat="1" ht="12.75">
      <c r="A104" s="94"/>
      <c r="B104" s="114"/>
      <c r="C104" s="53"/>
      <c r="D104" s="53"/>
      <c r="E104" s="53"/>
      <c r="F104" s="54"/>
      <c r="G104" s="59"/>
    </row>
    <row r="105" spans="1:7" s="46" customFormat="1" ht="12.75">
      <c r="A105" s="94"/>
      <c r="B105" s="116"/>
      <c r="C105" s="53"/>
      <c r="D105" s="53"/>
      <c r="E105" s="53"/>
      <c r="F105" s="54"/>
      <c r="G105" s="59"/>
    </row>
    <row r="106" spans="1:7" s="46" customFormat="1" ht="12.75">
      <c r="A106" s="94"/>
      <c r="B106" s="109"/>
      <c r="C106" s="53"/>
      <c r="D106" s="53"/>
      <c r="E106" s="53"/>
      <c r="F106" s="54"/>
      <c r="G106" s="59"/>
    </row>
    <row r="107" spans="1:7" s="46" customFormat="1" ht="12.75">
      <c r="A107" s="94"/>
      <c r="B107" s="114"/>
      <c r="C107" s="53"/>
      <c r="D107" s="53"/>
      <c r="E107" s="53"/>
      <c r="F107" s="54"/>
      <c r="G107" s="59"/>
    </row>
    <row r="108" spans="1:7" s="46" customFormat="1" ht="12.75">
      <c r="A108" s="94"/>
      <c r="B108" s="108"/>
      <c r="C108" s="53"/>
      <c r="D108" s="53"/>
      <c r="E108" s="53"/>
      <c r="F108" s="54"/>
      <c r="G108" s="59"/>
    </row>
    <row r="109" spans="1:7" s="46" customFormat="1" ht="12.75">
      <c r="A109" s="94"/>
      <c r="B109" s="108"/>
      <c r="C109" s="53"/>
      <c r="D109" s="53"/>
      <c r="E109" s="53"/>
      <c r="F109" s="54"/>
      <c r="G109" s="59"/>
    </row>
    <row r="110" spans="1:7" s="46" customFormat="1" ht="12.75">
      <c r="A110" s="94"/>
      <c r="B110" s="108"/>
      <c r="C110" s="53"/>
      <c r="D110" s="53"/>
      <c r="E110" s="53"/>
      <c r="F110" s="54"/>
      <c r="G110" s="59"/>
    </row>
    <row r="111" spans="1:7" s="57" customFormat="1" ht="13.5" customHeight="1">
      <c r="A111" s="93"/>
      <c r="B111" s="109"/>
      <c r="C111" s="53"/>
      <c r="D111" s="53"/>
      <c r="E111" s="53"/>
      <c r="F111" s="54"/>
      <c r="G111" s="59"/>
    </row>
    <row r="112" spans="1:7" s="57" customFormat="1" ht="14.25" customHeight="1">
      <c r="A112" s="93"/>
      <c r="B112" s="109"/>
      <c r="C112" s="53"/>
      <c r="D112" s="53"/>
      <c r="E112" s="53"/>
      <c r="F112" s="54"/>
      <c r="G112" s="59"/>
    </row>
    <row r="113" spans="1:7" s="57" customFormat="1" ht="14.25" customHeight="1">
      <c r="A113" s="93"/>
      <c r="B113" s="108"/>
      <c r="C113" s="53"/>
      <c r="D113" s="53"/>
      <c r="E113" s="53"/>
      <c r="F113" s="54"/>
      <c r="G113" s="59"/>
    </row>
    <row r="114" spans="1:7" s="73" customFormat="1" ht="12.75">
      <c r="A114" s="97"/>
      <c r="B114" s="109"/>
      <c r="C114" s="53"/>
      <c r="D114" s="53"/>
      <c r="E114" s="53"/>
      <c r="F114" s="54"/>
      <c r="G114" s="59"/>
    </row>
    <row r="115" spans="1:7" s="73" customFormat="1" ht="12.75">
      <c r="A115" s="97"/>
      <c r="B115" s="109"/>
      <c r="C115" s="53"/>
      <c r="D115" s="53"/>
      <c r="E115" s="53"/>
      <c r="F115" s="54"/>
      <c r="G115" s="59"/>
    </row>
    <row r="116" spans="1:7" s="65" customFormat="1" ht="21" customHeight="1">
      <c r="A116" s="93"/>
      <c r="B116" s="111"/>
      <c r="C116" s="15"/>
      <c r="D116" s="26"/>
      <c r="E116" s="15"/>
      <c r="F116" s="50"/>
      <c r="G116" s="62"/>
    </row>
    <row r="117" spans="1:7" s="73" customFormat="1" ht="12.75">
      <c r="A117" s="97"/>
      <c r="B117" s="120"/>
      <c r="C117" s="25"/>
      <c r="D117" s="16"/>
      <c r="E117" s="16"/>
      <c r="F117" s="9"/>
      <c r="G117" s="58"/>
    </row>
    <row r="118" spans="1:7" s="73" customFormat="1" ht="12.75">
      <c r="A118" s="97"/>
      <c r="B118" s="109"/>
      <c r="C118" s="53"/>
      <c r="D118" s="53"/>
      <c r="E118" s="53"/>
      <c r="F118" s="54"/>
      <c r="G118" s="59"/>
    </row>
    <row r="119" spans="1:7" s="73" customFormat="1" ht="12.75">
      <c r="A119" s="97"/>
      <c r="B119" s="116"/>
      <c r="C119" s="53"/>
      <c r="D119" s="53"/>
      <c r="E119" s="53"/>
      <c r="F119" s="54"/>
      <c r="G119" s="59"/>
    </row>
    <row r="120" spans="1:7" s="73" customFormat="1" ht="12.75">
      <c r="A120" s="97"/>
      <c r="B120" s="109"/>
      <c r="C120" s="53"/>
      <c r="D120" s="53"/>
      <c r="E120" s="53"/>
      <c r="F120" s="54"/>
      <c r="G120" s="59"/>
    </row>
    <row r="121" spans="1:7" s="73" customFormat="1" ht="12.75">
      <c r="A121" s="97"/>
      <c r="B121" s="108"/>
      <c r="C121" s="53"/>
      <c r="D121" s="53"/>
      <c r="E121" s="53"/>
      <c r="F121" s="54"/>
      <c r="G121" s="59"/>
    </row>
    <row r="122" spans="1:7" s="73" customFormat="1" ht="12.75">
      <c r="A122" s="97"/>
      <c r="B122" s="108"/>
      <c r="C122" s="53"/>
      <c r="D122" s="53"/>
      <c r="E122" s="53"/>
      <c r="F122" s="54"/>
      <c r="G122" s="59"/>
    </row>
    <row r="123" spans="1:7" s="73" customFormat="1" ht="12.75">
      <c r="A123" s="97"/>
      <c r="B123" s="108"/>
      <c r="C123" s="53"/>
      <c r="D123" s="53"/>
      <c r="E123" s="53"/>
      <c r="F123" s="54"/>
      <c r="G123" s="59"/>
    </row>
    <row r="124" spans="1:7" s="73" customFormat="1" ht="16.5" customHeight="1">
      <c r="A124" s="97"/>
      <c r="B124" s="109"/>
      <c r="C124" s="53"/>
      <c r="D124" s="53"/>
      <c r="E124" s="53"/>
      <c r="F124" s="54"/>
      <c r="G124" s="59"/>
    </row>
    <row r="125" spans="1:7" s="73" customFormat="1" ht="15" customHeight="1">
      <c r="A125" s="97"/>
      <c r="B125" s="109"/>
      <c r="C125" s="53"/>
      <c r="D125" s="53"/>
      <c r="E125" s="53"/>
      <c r="F125" s="54"/>
      <c r="G125" s="59"/>
    </row>
    <row r="126" spans="1:7" s="73" customFormat="1" ht="15" customHeight="1">
      <c r="A126" s="97"/>
      <c r="B126" s="109"/>
      <c r="C126" s="53"/>
      <c r="D126" s="53"/>
      <c r="E126" s="53"/>
      <c r="F126" s="54"/>
      <c r="G126" s="59"/>
    </row>
    <row r="127" spans="1:7" s="73" customFormat="1" ht="12.75">
      <c r="A127" s="97"/>
      <c r="B127" s="108"/>
      <c r="C127" s="53"/>
      <c r="D127" s="53"/>
      <c r="E127" s="53"/>
      <c r="F127" s="54"/>
      <c r="G127" s="59"/>
    </row>
    <row r="128" spans="1:7" s="73" customFormat="1" ht="18" customHeight="1">
      <c r="A128" s="97"/>
      <c r="B128" s="109"/>
      <c r="C128" s="53"/>
      <c r="D128" s="53"/>
      <c r="E128" s="53"/>
      <c r="F128" s="54"/>
      <c r="G128" s="59"/>
    </row>
    <row r="129" spans="1:7" s="57" customFormat="1" ht="15.75" customHeight="1">
      <c r="A129" s="93"/>
      <c r="B129" s="109"/>
      <c r="C129" s="53"/>
      <c r="D129" s="53"/>
      <c r="E129" s="53"/>
      <c r="F129" s="54"/>
      <c r="G129" s="59"/>
    </row>
    <row r="130" spans="1:7" s="65" customFormat="1" ht="46.5" customHeight="1">
      <c r="A130" s="93"/>
      <c r="B130" s="117"/>
      <c r="C130" s="15"/>
      <c r="D130" s="15"/>
      <c r="E130" s="15"/>
      <c r="F130" s="50"/>
      <c r="G130" s="62"/>
    </row>
    <row r="131" spans="1:7" s="46" customFormat="1" ht="16.5" customHeight="1">
      <c r="A131" s="94"/>
      <c r="B131" s="109"/>
      <c r="C131" s="16"/>
      <c r="D131" s="16"/>
      <c r="E131" s="16"/>
      <c r="F131" s="9"/>
      <c r="G131" s="58"/>
    </row>
    <row r="132" spans="1:7" s="46" customFormat="1" ht="17.25" customHeight="1">
      <c r="A132" s="94"/>
      <c r="B132" s="109"/>
      <c r="C132" s="60"/>
      <c r="D132" s="53"/>
      <c r="E132" s="53"/>
      <c r="F132" s="54"/>
      <c r="G132" s="55"/>
    </row>
    <row r="133" spans="1:7" s="65" customFormat="1" ht="17.25" customHeight="1">
      <c r="A133" s="93"/>
      <c r="B133" s="111"/>
      <c r="C133" s="15"/>
      <c r="D133" s="15"/>
      <c r="E133" s="15"/>
      <c r="F133" s="50"/>
      <c r="G133" s="62"/>
    </row>
    <row r="134" spans="1:7" s="46" customFormat="1" ht="17.25" customHeight="1">
      <c r="A134" s="94"/>
      <c r="B134" s="109"/>
      <c r="C134" s="53"/>
      <c r="D134" s="53"/>
      <c r="E134" s="53"/>
      <c r="F134" s="54"/>
      <c r="G134" s="55"/>
    </row>
    <row r="135" spans="1:7" s="52" customFormat="1" ht="26.25" customHeight="1">
      <c r="A135" s="95"/>
      <c r="B135" s="121"/>
      <c r="C135" s="15"/>
      <c r="D135" s="15"/>
      <c r="E135" s="15"/>
      <c r="F135" s="50"/>
      <c r="G135" s="62"/>
    </row>
    <row r="136" spans="1:7" s="46" customFormat="1" ht="19.5" customHeight="1">
      <c r="A136" s="94"/>
      <c r="B136" s="108"/>
      <c r="C136" s="60"/>
      <c r="D136" s="53"/>
      <c r="E136" s="53"/>
      <c r="F136" s="54"/>
      <c r="G136" s="55"/>
    </row>
    <row r="137" spans="1:7" s="52" customFormat="1" ht="26.25" customHeight="1">
      <c r="A137" s="95"/>
      <c r="B137" s="110"/>
      <c r="C137" s="26"/>
      <c r="D137" s="15"/>
      <c r="E137" s="15"/>
      <c r="F137" s="50"/>
      <c r="G137" s="62"/>
    </row>
    <row r="138" spans="1:7" s="46" customFormat="1" ht="13.5" customHeight="1">
      <c r="A138" s="94"/>
      <c r="B138" s="115"/>
      <c r="C138" s="60"/>
      <c r="D138" s="53"/>
      <c r="E138" s="53"/>
      <c r="F138" s="54"/>
      <c r="G138" s="55"/>
    </row>
    <row r="139" spans="1:7" s="46" customFormat="1" ht="13.5" customHeight="1">
      <c r="A139" s="94"/>
      <c r="B139" s="109"/>
      <c r="C139" s="60"/>
      <c r="D139" s="53"/>
      <c r="E139" s="53"/>
      <c r="F139" s="54"/>
      <c r="G139" s="55"/>
    </row>
    <row r="140" spans="1:7" s="8" customFormat="1" ht="52.5" customHeight="1">
      <c r="A140" s="9"/>
      <c r="B140" s="110"/>
      <c r="C140" s="15"/>
      <c r="D140" s="15"/>
      <c r="E140" s="15"/>
      <c r="F140" s="50"/>
      <c r="G140" s="51"/>
    </row>
    <row r="141" spans="1:7" s="46" customFormat="1" ht="13.5" customHeight="1">
      <c r="A141" s="94"/>
      <c r="B141" s="109"/>
      <c r="C141" s="60"/>
      <c r="D141" s="53"/>
      <c r="E141" s="53"/>
      <c r="F141" s="54"/>
      <c r="G141" s="55"/>
    </row>
    <row r="142" spans="1:7" s="46" customFormat="1" ht="27.75" customHeight="1">
      <c r="A142" s="94"/>
      <c r="B142" s="112"/>
      <c r="C142" s="29"/>
      <c r="D142" s="29"/>
      <c r="E142" s="29"/>
      <c r="F142" s="64"/>
      <c r="G142" s="56"/>
    </row>
    <row r="143" spans="1:7" s="65" customFormat="1" ht="16.5" customHeight="1">
      <c r="A143" s="93"/>
      <c r="B143" s="111"/>
      <c r="C143" s="15"/>
      <c r="D143" s="15"/>
      <c r="E143" s="15"/>
      <c r="F143" s="50"/>
      <c r="G143" s="62"/>
    </row>
    <row r="144" spans="1:7" s="46" customFormat="1" ht="12.75">
      <c r="A144" s="94"/>
      <c r="B144" s="108"/>
      <c r="C144" s="53"/>
      <c r="D144" s="53"/>
      <c r="E144" s="53"/>
      <c r="F144" s="54"/>
      <c r="G144" s="59"/>
    </row>
    <row r="145" spans="1:7" s="65" customFormat="1" ht="12.75">
      <c r="A145" s="93"/>
      <c r="B145" s="110"/>
      <c r="C145" s="15"/>
      <c r="D145" s="15"/>
      <c r="E145" s="15"/>
      <c r="F145" s="50"/>
      <c r="G145" s="62"/>
    </row>
    <row r="146" spans="1:7" s="68" customFormat="1" ht="12.75">
      <c r="A146" s="94"/>
      <c r="B146" s="120"/>
      <c r="C146" s="25"/>
      <c r="D146" s="16"/>
      <c r="E146" s="16"/>
      <c r="F146" s="9"/>
      <c r="G146" s="58"/>
    </row>
    <row r="147" spans="1:7" s="46" customFormat="1" ht="12.75">
      <c r="A147" s="94"/>
      <c r="B147" s="109"/>
      <c r="C147" s="53"/>
      <c r="D147" s="53"/>
      <c r="E147" s="53"/>
      <c r="F147" s="54"/>
      <c r="G147" s="59"/>
    </row>
    <row r="148" spans="1:7" s="46" customFormat="1" ht="33" customHeight="1">
      <c r="A148" s="94"/>
      <c r="B148" s="119"/>
      <c r="C148" s="66"/>
      <c r="D148" s="66"/>
      <c r="E148" s="66"/>
      <c r="F148" s="67"/>
      <c r="G148" s="74"/>
    </row>
    <row r="149" spans="1:7" s="46" customFormat="1" ht="12.75">
      <c r="A149" s="94"/>
      <c r="B149" s="116"/>
      <c r="C149" s="53"/>
      <c r="D149" s="53"/>
      <c r="E149" s="53"/>
      <c r="F149" s="54"/>
      <c r="G149" s="59"/>
    </row>
    <row r="150" spans="1:7" s="46" customFormat="1" ht="12.75">
      <c r="A150" s="94"/>
      <c r="B150" s="109"/>
      <c r="C150" s="53"/>
      <c r="D150" s="53"/>
      <c r="E150" s="53"/>
      <c r="F150" s="54"/>
      <c r="G150" s="59"/>
    </row>
    <row r="151" spans="1:7" s="46" customFormat="1" ht="12.75">
      <c r="A151" s="94"/>
      <c r="B151" s="119"/>
      <c r="C151" s="66"/>
      <c r="D151" s="66"/>
      <c r="E151" s="66"/>
      <c r="F151" s="67"/>
      <c r="G151" s="74"/>
    </row>
    <row r="152" spans="1:7" s="46" customFormat="1" ht="12.75">
      <c r="A152" s="94"/>
      <c r="B152" s="108"/>
      <c r="C152" s="53"/>
      <c r="D152" s="53"/>
      <c r="E152" s="53"/>
      <c r="F152" s="54"/>
      <c r="G152" s="59"/>
    </row>
    <row r="153" spans="1:7" s="46" customFormat="1" ht="12.75">
      <c r="A153" s="94"/>
      <c r="B153" s="108"/>
      <c r="C153" s="53"/>
      <c r="D153" s="53"/>
      <c r="E153" s="53"/>
      <c r="F153" s="54"/>
      <c r="G153" s="59"/>
    </row>
    <row r="154" spans="1:7" s="46" customFormat="1" ht="12.75">
      <c r="A154" s="94"/>
      <c r="B154" s="108"/>
      <c r="C154" s="53"/>
      <c r="D154" s="53"/>
      <c r="E154" s="53"/>
      <c r="F154" s="54"/>
      <c r="G154" s="59"/>
    </row>
    <row r="155" spans="1:7" s="46" customFormat="1" ht="12.75">
      <c r="A155" s="94"/>
      <c r="B155" s="108"/>
      <c r="C155" s="53"/>
      <c r="D155" s="53"/>
      <c r="E155" s="53"/>
      <c r="F155" s="54"/>
      <c r="G155" s="59"/>
    </row>
    <row r="156" spans="1:7" s="46" customFormat="1" ht="12.75">
      <c r="A156" s="94"/>
      <c r="B156" s="109"/>
      <c r="C156" s="53"/>
      <c r="D156" s="53"/>
      <c r="E156" s="53"/>
      <c r="F156" s="54"/>
      <c r="G156" s="59"/>
    </row>
    <row r="157" spans="1:7" s="46" customFormat="1" ht="12.75">
      <c r="A157" s="94"/>
      <c r="B157" s="109"/>
      <c r="C157" s="53"/>
      <c r="D157" s="53"/>
      <c r="E157" s="53"/>
      <c r="F157" s="54"/>
      <c r="G157" s="59"/>
    </row>
    <row r="158" spans="1:7" s="46" customFormat="1" ht="12.75">
      <c r="A158" s="94"/>
      <c r="B158" s="109"/>
      <c r="C158" s="53"/>
      <c r="D158" s="53"/>
      <c r="E158" s="53"/>
      <c r="F158" s="54"/>
      <c r="G158" s="59"/>
    </row>
    <row r="159" spans="1:7" s="46" customFormat="1" ht="15.75" customHeight="1">
      <c r="A159" s="94"/>
      <c r="B159" s="109"/>
      <c r="C159" s="53"/>
      <c r="D159" s="53"/>
      <c r="E159" s="53"/>
      <c r="F159" s="54"/>
      <c r="G159" s="59"/>
    </row>
    <row r="160" spans="1:7" s="46" customFormat="1" ht="36" customHeight="1">
      <c r="A160" s="94"/>
      <c r="B160" s="108"/>
      <c r="C160" s="53"/>
      <c r="D160" s="53"/>
      <c r="E160" s="53"/>
      <c r="F160" s="54"/>
      <c r="G160" s="59"/>
    </row>
    <row r="161" spans="1:7" s="46" customFormat="1" ht="12.75">
      <c r="A161" s="94"/>
      <c r="B161" s="109"/>
      <c r="C161" s="53"/>
      <c r="D161" s="53"/>
      <c r="E161" s="53"/>
      <c r="F161" s="54"/>
      <c r="G161" s="59"/>
    </row>
    <row r="162" spans="1:7" s="65" customFormat="1" ht="20.25" customHeight="1">
      <c r="A162" s="93"/>
      <c r="B162" s="111"/>
      <c r="C162" s="15"/>
      <c r="D162" s="15"/>
      <c r="E162" s="15"/>
      <c r="F162" s="50"/>
      <c r="G162" s="62"/>
    </row>
    <row r="163" spans="1:7" s="46" customFormat="1" ht="12.75">
      <c r="A163" s="94"/>
      <c r="B163" s="109"/>
      <c r="C163" s="53"/>
      <c r="D163" s="53"/>
      <c r="E163" s="53"/>
      <c r="F163" s="54"/>
      <c r="G163" s="59"/>
    </row>
    <row r="164" spans="1:7" s="52" customFormat="1" ht="54.75" customHeight="1">
      <c r="A164" s="95"/>
      <c r="B164" s="110"/>
      <c r="C164" s="15"/>
      <c r="D164" s="15"/>
      <c r="E164" s="15"/>
      <c r="F164" s="50"/>
      <c r="G164" s="51"/>
    </row>
    <row r="165" spans="1:7" s="46" customFormat="1" ht="12.75">
      <c r="A165" s="94"/>
      <c r="B165" s="109"/>
      <c r="C165" s="53"/>
      <c r="D165" s="53"/>
      <c r="E165" s="53"/>
      <c r="F165" s="54"/>
      <c r="G165" s="59"/>
    </row>
    <row r="166" spans="1:7" s="46" customFormat="1" ht="49.5" customHeight="1">
      <c r="A166" s="94"/>
      <c r="B166" s="122"/>
      <c r="C166" s="53"/>
      <c r="D166" s="53"/>
      <c r="E166" s="53"/>
      <c r="F166" s="54"/>
      <c r="G166" s="59"/>
    </row>
    <row r="167" spans="1:7" s="46" customFormat="1" ht="16.5" customHeight="1">
      <c r="A167" s="94"/>
      <c r="B167" s="109"/>
      <c r="C167" s="53"/>
      <c r="D167" s="53"/>
      <c r="E167" s="53"/>
      <c r="F167" s="54"/>
      <c r="G167" s="59"/>
    </row>
    <row r="168" spans="1:7" s="46" customFormat="1" ht="12.75">
      <c r="A168" s="94"/>
      <c r="B168" s="109"/>
      <c r="C168" s="53"/>
      <c r="D168" s="53"/>
      <c r="E168" s="53"/>
      <c r="F168" s="54"/>
      <c r="G168" s="59"/>
    </row>
    <row r="169" spans="1:7" s="46" customFormat="1" ht="12.75">
      <c r="A169" s="94"/>
      <c r="B169" s="108"/>
      <c r="C169" s="53"/>
      <c r="D169" s="53"/>
      <c r="E169" s="53"/>
      <c r="F169" s="54"/>
      <c r="G169" s="59"/>
    </row>
    <row r="170" spans="1:7" s="46" customFormat="1" ht="12.75">
      <c r="A170" s="94"/>
      <c r="B170" s="108"/>
      <c r="C170" s="53"/>
      <c r="D170" s="53"/>
      <c r="E170" s="53"/>
      <c r="F170" s="54"/>
      <c r="G170" s="59"/>
    </row>
    <row r="171" spans="1:7" s="46" customFormat="1" ht="12.75">
      <c r="A171" s="94"/>
      <c r="B171" s="109"/>
      <c r="C171" s="53"/>
      <c r="D171" s="53"/>
      <c r="E171" s="53"/>
      <c r="F171" s="54"/>
      <c r="G171" s="59"/>
    </row>
    <row r="172" spans="1:7" s="46" customFormat="1" ht="12.75">
      <c r="A172" s="94"/>
      <c r="B172" s="109"/>
      <c r="C172" s="53"/>
      <c r="D172" s="53"/>
      <c r="E172" s="53"/>
      <c r="F172" s="54"/>
      <c r="G172" s="59"/>
    </row>
    <row r="173" spans="1:7" s="46" customFormat="1" ht="12.75">
      <c r="A173" s="94"/>
      <c r="B173" s="109"/>
      <c r="C173" s="53"/>
      <c r="D173" s="53"/>
      <c r="E173" s="53"/>
      <c r="F173" s="54"/>
      <c r="G173" s="59"/>
    </row>
    <row r="174" spans="1:7" s="46" customFormat="1" ht="12.75">
      <c r="A174" s="94"/>
      <c r="B174" s="109"/>
      <c r="C174" s="53"/>
      <c r="D174" s="53"/>
      <c r="E174" s="53"/>
      <c r="F174" s="54"/>
      <c r="G174" s="59"/>
    </row>
    <row r="175" spans="1:7" s="46" customFormat="1" ht="12.75">
      <c r="A175" s="94"/>
      <c r="B175" s="109"/>
      <c r="C175" s="53"/>
      <c r="D175" s="53"/>
      <c r="E175" s="53"/>
      <c r="F175" s="54"/>
      <c r="G175" s="59"/>
    </row>
    <row r="176" spans="1:7" s="46" customFormat="1" ht="12.75">
      <c r="A176" s="94"/>
      <c r="B176" s="109"/>
      <c r="C176" s="53"/>
      <c r="D176" s="53"/>
      <c r="E176" s="53"/>
      <c r="F176" s="54"/>
      <c r="G176" s="59"/>
    </row>
    <row r="177" spans="1:7" s="46" customFormat="1" ht="12.75">
      <c r="A177" s="94"/>
      <c r="B177" s="109"/>
      <c r="C177" s="53"/>
      <c r="D177" s="53"/>
      <c r="E177" s="53"/>
      <c r="F177" s="54"/>
      <c r="G177" s="59"/>
    </row>
    <row r="178" spans="1:7" s="46" customFormat="1" ht="12.75">
      <c r="A178" s="94"/>
      <c r="B178" s="109"/>
      <c r="C178" s="53"/>
      <c r="D178" s="53"/>
      <c r="E178" s="53"/>
      <c r="F178" s="54"/>
      <c r="G178" s="59"/>
    </row>
    <row r="179" spans="1:7" s="46" customFormat="1" ht="12.75">
      <c r="A179" s="94"/>
      <c r="B179" s="109"/>
      <c r="C179" s="53"/>
      <c r="D179" s="53"/>
      <c r="E179" s="53"/>
      <c r="F179" s="54"/>
      <c r="G179" s="59"/>
    </row>
    <row r="180" spans="1:7" s="46" customFormat="1" ht="12.75">
      <c r="A180" s="94"/>
      <c r="B180" s="109"/>
      <c r="C180" s="53"/>
      <c r="D180" s="53"/>
      <c r="E180" s="53"/>
      <c r="F180" s="54"/>
      <c r="G180" s="59"/>
    </row>
    <row r="181" spans="1:7" s="46" customFormat="1" ht="12.75">
      <c r="A181" s="94"/>
      <c r="B181" s="109"/>
      <c r="C181" s="53"/>
      <c r="D181" s="53"/>
      <c r="E181" s="53"/>
      <c r="F181" s="54"/>
      <c r="G181" s="59"/>
    </row>
    <row r="182" spans="1:7" s="46" customFormat="1" ht="12.75">
      <c r="A182" s="94"/>
      <c r="B182" s="109"/>
      <c r="C182" s="53"/>
      <c r="D182" s="53"/>
      <c r="E182" s="53"/>
      <c r="F182" s="54"/>
      <c r="G182" s="59"/>
    </row>
    <row r="183" spans="1:7" s="46" customFormat="1" ht="12.75">
      <c r="A183" s="94"/>
      <c r="B183" s="109"/>
      <c r="C183" s="53"/>
      <c r="D183" s="53"/>
      <c r="E183" s="53"/>
      <c r="F183" s="54"/>
      <c r="G183" s="59"/>
    </row>
    <row r="184" spans="1:7" s="46" customFormat="1" ht="12.75">
      <c r="A184" s="94"/>
      <c r="B184" s="109"/>
      <c r="C184" s="53"/>
      <c r="D184" s="53"/>
      <c r="E184" s="53"/>
      <c r="F184" s="54"/>
      <c r="G184" s="59"/>
    </row>
    <row r="185" spans="1:7" s="72" customFormat="1" ht="12.75">
      <c r="A185" s="96"/>
      <c r="B185" s="122"/>
      <c r="C185" s="69"/>
      <c r="D185" s="69"/>
      <c r="E185" s="69"/>
      <c r="F185" s="70"/>
      <c r="G185" s="71"/>
    </row>
    <row r="186" spans="1:7" s="46" customFormat="1" ht="12.75">
      <c r="A186" s="94"/>
      <c r="B186" s="109"/>
      <c r="C186" s="53"/>
      <c r="D186" s="53"/>
      <c r="E186" s="53"/>
      <c r="F186" s="54"/>
      <c r="G186" s="59"/>
    </row>
    <row r="187" spans="1:7" s="46" customFormat="1" ht="12.75">
      <c r="A187" s="94"/>
      <c r="B187" s="109"/>
      <c r="C187" s="53"/>
      <c r="D187" s="53"/>
      <c r="E187" s="53"/>
      <c r="F187" s="54"/>
      <c r="G187" s="59"/>
    </row>
    <row r="188" spans="1:7" s="46" customFormat="1" ht="12.75">
      <c r="A188" s="94"/>
      <c r="B188" s="109"/>
      <c r="C188" s="53"/>
      <c r="D188" s="53"/>
      <c r="E188" s="53"/>
      <c r="F188" s="54"/>
      <c r="G188" s="59"/>
    </row>
    <row r="189" spans="1:7" s="46" customFormat="1" ht="12.75">
      <c r="A189" s="94"/>
      <c r="B189" s="108"/>
      <c r="C189" s="53"/>
      <c r="D189" s="53"/>
      <c r="E189" s="53"/>
      <c r="F189" s="54"/>
      <c r="G189" s="59"/>
    </row>
    <row r="190" spans="1:7" s="46" customFormat="1" ht="12.75">
      <c r="A190" s="94"/>
      <c r="B190" s="108"/>
      <c r="C190" s="53"/>
      <c r="D190" s="53"/>
      <c r="E190" s="53"/>
      <c r="F190" s="54"/>
      <c r="G190" s="59"/>
    </row>
    <row r="191" spans="1:7" s="46" customFormat="1" ht="12.75">
      <c r="A191" s="94"/>
      <c r="B191" s="108"/>
      <c r="C191" s="53"/>
      <c r="D191" s="53"/>
      <c r="E191" s="53"/>
      <c r="F191" s="54"/>
      <c r="G191" s="59"/>
    </row>
    <row r="192" spans="1:7" s="46" customFormat="1" ht="12.75">
      <c r="A192" s="94"/>
      <c r="B192" s="108"/>
      <c r="C192" s="53"/>
      <c r="D192" s="53"/>
      <c r="E192" s="53"/>
      <c r="F192" s="54"/>
      <c r="G192" s="59"/>
    </row>
    <row r="193" spans="1:7" s="46" customFormat="1" ht="12.75">
      <c r="A193" s="94"/>
      <c r="B193" s="108"/>
      <c r="C193" s="53"/>
      <c r="D193" s="53"/>
      <c r="E193" s="53"/>
      <c r="F193" s="54"/>
      <c r="G193" s="59"/>
    </row>
    <row r="194" spans="1:7" s="46" customFormat="1" ht="12.75">
      <c r="A194" s="94"/>
      <c r="B194" s="108"/>
      <c r="C194" s="53"/>
      <c r="D194" s="53"/>
      <c r="E194" s="53"/>
      <c r="F194" s="54"/>
      <c r="G194" s="59"/>
    </row>
    <row r="195" spans="1:7" s="46" customFormat="1" ht="12.75">
      <c r="A195" s="94"/>
      <c r="B195" s="109"/>
      <c r="C195" s="53"/>
      <c r="D195" s="53"/>
      <c r="E195" s="53"/>
      <c r="F195" s="54"/>
      <c r="G195" s="59"/>
    </row>
    <row r="196" spans="1:7" s="46" customFormat="1" ht="12.75">
      <c r="A196" s="94"/>
      <c r="B196" s="109"/>
      <c r="C196" s="53"/>
      <c r="D196" s="53"/>
      <c r="E196" s="53"/>
      <c r="F196" s="54"/>
      <c r="G196" s="59"/>
    </row>
    <row r="197" spans="1:7" s="46" customFormat="1" ht="12.75">
      <c r="A197" s="94"/>
      <c r="B197" s="109"/>
      <c r="C197" s="53"/>
      <c r="D197" s="53"/>
      <c r="E197" s="53"/>
      <c r="F197" s="54"/>
      <c r="G197" s="59"/>
    </row>
    <row r="198" spans="1:7" s="46" customFormat="1" ht="12.75">
      <c r="A198" s="94"/>
      <c r="B198" s="109"/>
      <c r="C198" s="53"/>
      <c r="D198" s="53"/>
      <c r="E198" s="53"/>
      <c r="F198" s="54"/>
      <c r="G198" s="59"/>
    </row>
    <row r="199" spans="1:7" s="46" customFormat="1" ht="12.75">
      <c r="A199" s="94"/>
      <c r="B199" s="109"/>
      <c r="C199" s="53"/>
      <c r="D199" s="53"/>
      <c r="E199" s="53"/>
      <c r="F199" s="54"/>
      <c r="G199" s="59"/>
    </row>
    <row r="200" spans="1:7" s="46" customFormat="1" ht="12.75">
      <c r="A200" s="94"/>
      <c r="B200" s="109"/>
      <c r="C200" s="53"/>
      <c r="D200" s="53"/>
      <c r="E200" s="53"/>
      <c r="F200" s="54"/>
      <c r="G200" s="59"/>
    </row>
    <row r="201" spans="1:7" s="46" customFormat="1" ht="12.75">
      <c r="A201" s="94"/>
      <c r="B201" s="109"/>
      <c r="C201" s="53"/>
      <c r="D201" s="53"/>
      <c r="E201" s="53"/>
      <c r="F201" s="54"/>
      <c r="G201" s="59"/>
    </row>
    <row r="202" spans="1:7" s="46" customFormat="1" ht="12.75">
      <c r="A202" s="94"/>
      <c r="B202" s="109"/>
      <c r="C202" s="53"/>
      <c r="D202" s="53"/>
      <c r="E202" s="53"/>
      <c r="F202" s="54"/>
      <c r="G202" s="59"/>
    </row>
    <row r="203" spans="1:7" s="46" customFormat="1" ht="12.75">
      <c r="A203" s="94"/>
      <c r="B203" s="109"/>
      <c r="C203" s="53"/>
      <c r="D203" s="53"/>
      <c r="E203" s="53"/>
      <c r="F203" s="54"/>
      <c r="G203" s="59"/>
    </row>
    <row r="204" spans="1:7" s="46" customFormat="1" ht="12.75">
      <c r="A204" s="94"/>
      <c r="B204" s="109"/>
      <c r="C204" s="53"/>
      <c r="D204" s="53"/>
      <c r="E204" s="53"/>
      <c r="F204" s="54"/>
      <c r="G204" s="59"/>
    </row>
    <row r="205" spans="1:7" s="52" customFormat="1" ht="12.75">
      <c r="A205" s="95"/>
      <c r="B205" s="110"/>
      <c r="C205" s="15"/>
      <c r="D205" s="15"/>
      <c r="E205" s="15"/>
      <c r="F205" s="50"/>
      <c r="G205" s="51"/>
    </row>
    <row r="206" spans="1:7" s="52" customFormat="1" ht="12.75">
      <c r="A206" s="95"/>
      <c r="B206" s="110"/>
      <c r="C206" s="15"/>
      <c r="D206" s="15"/>
      <c r="E206" s="15"/>
      <c r="F206" s="50"/>
      <c r="G206" s="51"/>
    </row>
    <row r="207" spans="1:7" s="52" customFormat="1" ht="12.75">
      <c r="A207" s="95"/>
      <c r="B207" s="110"/>
      <c r="C207" s="15"/>
      <c r="D207" s="15"/>
      <c r="E207" s="15"/>
      <c r="F207" s="50"/>
      <c r="G207" s="51"/>
    </row>
    <row r="208" spans="1:7" s="61" customFormat="1" ht="11.25">
      <c r="A208" s="54"/>
      <c r="B208" s="108"/>
      <c r="C208" s="53"/>
      <c r="D208" s="53"/>
      <c r="E208" s="53"/>
      <c r="F208" s="54"/>
      <c r="G208" s="59"/>
    </row>
    <row r="209" spans="1:7" s="46" customFormat="1" ht="12.75">
      <c r="A209" s="94"/>
      <c r="B209" s="108"/>
      <c r="C209" s="53"/>
      <c r="D209" s="53"/>
      <c r="E209" s="53"/>
      <c r="F209" s="54"/>
      <c r="G209" s="59"/>
    </row>
    <row r="210" spans="1:7" s="46" customFormat="1" ht="12.75">
      <c r="A210" s="94"/>
      <c r="B210" s="108"/>
      <c r="C210" s="53"/>
      <c r="D210" s="53"/>
      <c r="E210" s="53"/>
      <c r="F210" s="54"/>
      <c r="G210" s="59"/>
    </row>
    <row r="211" spans="1:7" s="46" customFormat="1" ht="12.75">
      <c r="A211" s="94"/>
      <c r="B211" s="108"/>
      <c r="C211" s="53"/>
      <c r="D211" s="53"/>
      <c r="E211" s="53"/>
      <c r="F211" s="54"/>
      <c r="G211" s="59"/>
    </row>
    <row r="212" spans="1:7" s="46" customFormat="1" ht="12.75">
      <c r="A212" s="94"/>
      <c r="B212" s="108"/>
      <c r="C212" s="53"/>
      <c r="D212" s="53"/>
      <c r="E212" s="53"/>
      <c r="F212" s="54"/>
      <c r="G212" s="59"/>
    </row>
    <row r="213" spans="1:7" s="46" customFormat="1" ht="12.75">
      <c r="A213" s="94"/>
      <c r="B213" s="108"/>
      <c r="C213" s="53"/>
      <c r="D213" s="53"/>
      <c r="E213" s="53"/>
      <c r="F213" s="54"/>
      <c r="G213" s="59"/>
    </row>
    <row r="214" spans="1:7" s="52" customFormat="1" ht="26.25" customHeight="1">
      <c r="A214" s="95"/>
      <c r="B214" s="110"/>
      <c r="C214" s="26"/>
      <c r="D214" s="15"/>
      <c r="E214" s="15"/>
      <c r="F214" s="50"/>
      <c r="G214" s="51"/>
    </row>
    <row r="215" spans="1:7" s="46" customFormat="1" ht="12.75">
      <c r="A215" s="94"/>
      <c r="B215" s="108"/>
      <c r="C215" s="60"/>
      <c r="D215" s="53"/>
      <c r="E215" s="53"/>
      <c r="F215" s="54"/>
      <c r="G215" s="55"/>
    </row>
    <row r="216" spans="1:7" s="46" customFormat="1" ht="32.25" customHeight="1">
      <c r="A216" s="94"/>
      <c r="B216" s="108"/>
      <c r="C216" s="60"/>
      <c r="D216" s="53"/>
      <c r="E216" s="53"/>
      <c r="F216" s="54"/>
      <c r="G216" s="55"/>
    </row>
    <row r="217" spans="1:7" s="46" customFormat="1" ht="12.75">
      <c r="A217" s="94"/>
      <c r="B217" s="108"/>
      <c r="C217" s="60"/>
      <c r="D217" s="53"/>
      <c r="E217" s="53"/>
      <c r="F217" s="54"/>
      <c r="G217" s="55"/>
    </row>
    <row r="218" spans="1:7" s="46" customFormat="1" ht="12.75">
      <c r="A218" s="94"/>
      <c r="B218" s="108"/>
      <c r="C218" s="60"/>
      <c r="D218" s="53"/>
      <c r="E218" s="53"/>
      <c r="F218" s="54"/>
      <c r="G218" s="55"/>
    </row>
    <row r="219" spans="1:7" s="46" customFormat="1" ht="21.75" customHeight="1">
      <c r="A219" s="94"/>
      <c r="B219" s="108"/>
      <c r="C219" s="60"/>
      <c r="D219" s="53"/>
      <c r="E219" s="53"/>
      <c r="F219" s="54"/>
      <c r="G219" s="55"/>
    </row>
    <row r="220" spans="1:7" s="63" customFormat="1" ht="12">
      <c r="A220" s="50"/>
      <c r="B220" s="110"/>
      <c r="C220" s="26"/>
      <c r="D220" s="15"/>
      <c r="E220" s="15"/>
      <c r="F220" s="50"/>
      <c r="G220" s="62"/>
    </row>
    <row r="221" spans="1:7" s="63" customFormat="1" ht="12">
      <c r="A221" s="50"/>
      <c r="B221" s="110"/>
      <c r="C221" s="26"/>
      <c r="D221" s="15"/>
      <c r="E221" s="15"/>
      <c r="F221" s="50"/>
      <c r="G221" s="62"/>
    </row>
    <row r="222" spans="1:7" s="63" customFormat="1" ht="12">
      <c r="A222" s="50"/>
      <c r="B222" s="121"/>
      <c r="C222" s="15"/>
      <c r="D222" s="15"/>
      <c r="E222" s="15"/>
      <c r="F222" s="50"/>
      <c r="G222" s="62"/>
    </row>
    <row r="223" spans="1:7" s="63" customFormat="1" ht="12">
      <c r="A223" s="50"/>
      <c r="B223" s="108"/>
      <c r="C223" s="60"/>
      <c r="D223" s="53"/>
      <c r="E223" s="53"/>
      <c r="F223" s="54"/>
      <c r="G223" s="59"/>
    </row>
    <row r="224" spans="1:7" s="63" customFormat="1" ht="12">
      <c r="A224" s="50"/>
      <c r="B224" s="110"/>
      <c r="C224" s="26"/>
      <c r="D224" s="15"/>
      <c r="E224" s="15"/>
      <c r="F224" s="50"/>
      <c r="G224" s="51"/>
    </row>
    <row r="225" spans="1:7" s="63" customFormat="1" ht="24.75" customHeight="1">
      <c r="A225" s="50"/>
      <c r="B225" s="110"/>
      <c r="C225" s="26"/>
      <c r="D225" s="15"/>
      <c r="E225" s="15"/>
      <c r="F225" s="50"/>
      <c r="G225" s="51"/>
    </row>
    <row r="226" spans="1:7" s="63" customFormat="1" ht="12">
      <c r="A226" s="50"/>
      <c r="B226" s="110"/>
      <c r="C226" s="26"/>
      <c r="D226" s="15"/>
      <c r="E226" s="15"/>
      <c r="F226" s="50"/>
      <c r="G226" s="51"/>
    </row>
    <row r="227" spans="1:7" s="63" customFormat="1" ht="12">
      <c r="A227" s="50"/>
      <c r="B227" s="110"/>
      <c r="C227" s="26"/>
      <c r="D227" s="15"/>
      <c r="E227" s="15"/>
      <c r="F227" s="50"/>
      <c r="G227" s="51"/>
    </row>
    <row r="228" spans="1:7" s="46" customFormat="1" ht="17.25" customHeight="1">
      <c r="A228" s="94"/>
      <c r="B228" s="113"/>
      <c r="C228" s="29"/>
      <c r="D228" s="29"/>
      <c r="E228" s="29"/>
      <c r="F228" s="64"/>
      <c r="G228" s="56"/>
    </row>
    <row r="229" spans="1:7" s="46" customFormat="1" ht="12.75">
      <c r="A229" s="94"/>
      <c r="B229" s="120"/>
      <c r="C229" s="53"/>
      <c r="D229" s="53"/>
      <c r="E229" s="53"/>
      <c r="F229" s="54"/>
      <c r="G229" s="59"/>
    </row>
    <row r="230" spans="1:7" s="46" customFormat="1" ht="12.75">
      <c r="A230" s="94"/>
      <c r="B230" s="109"/>
      <c r="C230" s="53"/>
      <c r="D230" s="53"/>
      <c r="E230" s="53"/>
      <c r="F230" s="54"/>
      <c r="G230" s="59"/>
    </row>
    <row r="231" spans="1:7" s="46" customFormat="1" ht="12.75">
      <c r="A231" s="94"/>
      <c r="B231" s="114"/>
      <c r="C231" s="53"/>
      <c r="D231" s="53"/>
      <c r="E231" s="53"/>
      <c r="F231" s="54"/>
      <c r="G231" s="59"/>
    </row>
    <row r="232" spans="1:7" s="46" customFormat="1" ht="12.75">
      <c r="A232" s="94"/>
      <c r="B232" s="116"/>
      <c r="C232" s="53"/>
      <c r="D232" s="53"/>
      <c r="E232" s="53"/>
      <c r="F232" s="54"/>
      <c r="G232" s="59"/>
    </row>
    <row r="233" spans="1:7" s="46" customFormat="1" ht="12.75">
      <c r="A233" s="94"/>
      <c r="B233" s="109"/>
      <c r="C233" s="53"/>
      <c r="D233" s="53"/>
      <c r="E233" s="53"/>
      <c r="F233" s="54"/>
      <c r="G233" s="59"/>
    </row>
    <row r="234" spans="1:7" s="46" customFormat="1" ht="12.75">
      <c r="A234" s="94"/>
      <c r="B234" s="114"/>
      <c r="C234" s="53"/>
      <c r="D234" s="53"/>
      <c r="E234" s="53"/>
      <c r="F234" s="54"/>
      <c r="G234" s="59"/>
    </row>
    <row r="235" spans="1:7" s="46" customFormat="1" ht="12.75">
      <c r="A235" s="94"/>
      <c r="B235" s="108"/>
      <c r="C235" s="53"/>
      <c r="D235" s="53"/>
      <c r="E235" s="53"/>
      <c r="F235" s="54"/>
      <c r="G235" s="59"/>
    </row>
    <row r="236" spans="1:7" s="46" customFormat="1" ht="12.75">
      <c r="A236" s="94"/>
      <c r="B236" s="108"/>
      <c r="C236" s="53"/>
      <c r="D236" s="53"/>
      <c r="E236" s="53"/>
      <c r="F236" s="54"/>
      <c r="G236" s="59"/>
    </row>
    <row r="237" spans="1:7" s="46" customFormat="1" ht="12.75">
      <c r="A237" s="94"/>
      <c r="B237" s="108"/>
      <c r="C237" s="53"/>
      <c r="D237" s="53"/>
      <c r="E237" s="53"/>
      <c r="F237" s="54"/>
      <c r="G237" s="59"/>
    </row>
    <row r="238" spans="1:7" s="46" customFormat="1" ht="12.75">
      <c r="A238" s="94"/>
      <c r="B238" s="109"/>
      <c r="C238" s="53"/>
      <c r="D238" s="53"/>
      <c r="E238" s="53"/>
      <c r="F238" s="54"/>
      <c r="G238" s="59"/>
    </row>
    <row r="239" spans="1:7" s="46" customFormat="1" ht="12.75">
      <c r="A239" s="94"/>
      <c r="B239" s="109"/>
      <c r="C239" s="53"/>
      <c r="D239" s="53"/>
      <c r="E239" s="53"/>
      <c r="F239" s="54"/>
      <c r="G239" s="59"/>
    </row>
    <row r="240" spans="1:7" s="46" customFormat="1" ht="12.75">
      <c r="A240" s="94"/>
      <c r="B240" s="108"/>
      <c r="C240" s="53"/>
      <c r="D240" s="53"/>
      <c r="E240" s="53"/>
      <c r="F240" s="54"/>
      <c r="G240" s="59"/>
    </row>
    <row r="241" spans="1:7" s="57" customFormat="1" ht="14.25" customHeight="1">
      <c r="A241" s="93"/>
      <c r="B241" s="109"/>
      <c r="C241" s="53"/>
      <c r="D241" s="53"/>
      <c r="E241" s="53"/>
      <c r="F241" s="54"/>
      <c r="G241" s="59"/>
    </row>
    <row r="242" spans="1:7" s="46" customFormat="1" ht="13.5" customHeight="1">
      <c r="A242" s="94"/>
      <c r="B242" s="109"/>
      <c r="C242" s="53"/>
      <c r="D242" s="53"/>
      <c r="E242" s="53"/>
      <c r="F242" s="54"/>
      <c r="G242" s="59"/>
    </row>
    <row r="243" spans="1:7" s="75" customFormat="1" ht="27" customHeight="1">
      <c r="A243" s="64"/>
      <c r="B243" s="112"/>
      <c r="C243" s="29"/>
      <c r="D243" s="29"/>
      <c r="E243" s="29"/>
      <c r="F243" s="64"/>
      <c r="G243" s="56"/>
    </row>
    <row r="244" spans="1:7" s="46" customFormat="1" ht="38.25" customHeight="1">
      <c r="A244" s="94"/>
      <c r="B244" s="108"/>
      <c r="C244" s="53"/>
      <c r="D244" s="53"/>
      <c r="E244" s="53"/>
      <c r="F244" s="54"/>
      <c r="G244" s="59"/>
    </row>
    <row r="245" spans="1:7" s="46" customFormat="1" ht="13.5" customHeight="1">
      <c r="A245" s="94"/>
      <c r="B245" s="123"/>
      <c r="C245" s="53"/>
      <c r="D245" s="53"/>
      <c r="E245" s="53"/>
      <c r="F245" s="54"/>
      <c r="G245" s="59"/>
    </row>
    <row r="246" spans="1:7" s="46" customFormat="1" ht="26.25" customHeight="1">
      <c r="A246" s="94"/>
      <c r="B246" s="108"/>
      <c r="C246" s="53"/>
      <c r="D246" s="53"/>
      <c r="E246" s="53"/>
      <c r="F246" s="54"/>
      <c r="G246" s="59"/>
    </row>
    <row r="247" spans="1:7" s="46" customFormat="1" ht="13.5" customHeight="1">
      <c r="A247" s="94"/>
      <c r="B247" s="123"/>
      <c r="C247" s="53"/>
      <c r="D247" s="53"/>
      <c r="E247" s="53"/>
      <c r="F247" s="54"/>
      <c r="G247" s="59"/>
    </row>
    <row r="248" spans="1:7" s="52" customFormat="1" ht="17.25" customHeight="1">
      <c r="A248" s="95"/>
      <c r="B248" s="113"/>
      <c r="C248" s="29"/>
      <c r="D248" s="29"/>
      <c r="E248" s="29"/>
      <c r="F248" s="64"/>
      <c r="G248" s="76"/>
    </row>
    <row r="249" spans="1:7" s="46" customFormat="1" ht="12.75">
      <c r="A249" s="94"/>
      <c r="B249" s="124"/>
      <c r="C249" s="16"/>
      <c r="D249" s="16"/>
      <c r="E249" s="16"/>
      <c r="F249" s="9"/>
      <c r="G249" s="58"/>
    </row>
    <row r="250" spans="2:5" ht="12.75">
      <c r="B250" s="125"/>
      <c r="C250" s="25"/>
      <c r="D250" s="16"/>
      <c r="E250" s="16"/>
    </row>
    <row r="251" spans="2:5" ht="12.75">
      <c r="B251" s="124"/>
      <c r="C251" s="16"/>
      <c r="D251" s="16"/>
      <c r="E251" s="16"/>
    </row>
    <row r="252" spans="2:5" ht="12.75">
      <c r="B252" s="124"/>
      <c r="C252" s="16"/>
      <c r="D252" s="16"/>
      <c r="E252" s="16"/>
    </row>
    <row r="253" spans="2:5" ht="12.75">
      <c r="B253" s="124"/>
      <c r="C253" s="16"/>
      <c r="D253" s="16"/>
      <c r="E253" s="16"/>
    </row>
    <row r="254" spans="2:5" ht="12.75">
      <c r="B254" s="124"/>
      <c r="C254" s="16"/>
      <c r="D254" s="16"/>
      <c r="E254" s="16"/>
    </row>
    <row r="255" spans="2:5" ht="12.75">
      <c r="B255" s="124"/>
      <c r="C255" s="16"/>
      <c r="D255" s="16"/>
      <c r="E255" s="16"/>
    </row>
    <row r="256" spans="2:5" ht="12.75">
      <c r="B256" s="124"/>
      <c r="C256" s="16"/>
      <c r="D256" s="16"/>
      <c r="E256" s="16"/>
    </row>
    <row r="257" spans="2:5" ht="12.75">
      <c r="B257" s="124"/>
      <c r="C257" s="16"/>
      <c r="D257" s="16"/>
      <c r="E257" s="16"/>
    </row>
    <row r="258" spans="2:5" ht="12.75">
      <c r="B258" s="124"/>
      <c r="C258" s="16"/>
      <c r="D258" s="16"/>
      <c r="E258" s="16"/>
    </row>
    <row r="259" spans="2:5" ht="12.75">
      <c r="B259" s="124"/>
      <c r="C259" s="16"/>
      <c r="D259" s="16"/>
      <c r="E259" s="16"/>
    </row>
    <row r="260" spans="2:5" ht="12.75">
      <c r="B260" s="124"/>
      <c r="C260" s="16"/>
      <c r="D260" s="16"/>
      <c r="E260" s="16"/>
    </row>
    <row r="261" spans="2:5" ht="12.75">
      <c r="B261" s="124"/>
      <c r="C261" s="16"/>
      <c r="D261" s="16"/>
      <c r="E261" s="16"/>
    </row>
    <row r="262" spans="1:7" s="4" customFormat="1" ht="13.5" customHeight="1">
      <c r="A262" s="92"/>
      <c r="B262" s="111"/>
      <c r="C262" s="15"/>
      <c r="D262" s="15"/>
      <c r="E262" s="15"/>
      <c r="F262" s="11"/>
      <c r="G262" s="10"/>
    </row>
    <row r="263" spans="1:7" s="6" customFormat="1" ht="13.5" customHeight="1">
      <c r="A263" s="98"/>
      <c r="B263" s="111"/>
      <c r="C263" s="15"/>
      <c r="D263" s="15"/>
      <c r="E263" s="15"/>
      <c r="F263" s="13"/>
      <c r="G263" s="10"/>
    </row>
    <row r="264" spans="2:5" ht="12.75">
      <c r="B264" s="124"/>
      <c r="C264" s="16"/>
      <c r="D264" s="16"/>
      <c r="E264" s="16"/>
    </row>
    <row r="265" spans="2:5" ht="12.75">
      <c r="B265" s="124"/>
      <c r="C265" s="16"/>
      <c r="D265" s="16"/>
      <c r="E265" s="16"/>
    </row>
    <row r="266" spans="2:5" ht="12.75">
      <c r="B266" s="124"/>
      <c r="C266" s="16"/>
      <c r="D266" s="16"/>
      <c r="E266" s="16"/>
    </row>
    <row r="267" spans="2:5" ht="12.75">
      <c r="B267" s="125"/>
      <c r="C267" s="25"/>
      <c r="D267" s="16"/>
      <c r="E267" s="16"/>
    </row>
    <row r="268" spans="2:5" ht="12.75">
      <c r="B268" s="124"/>
      <c r="C268" s="16"/>
      <c r="D268" s="16"/>
      <c r="E268" s="16"/>
    </row>
    <row r="269" spans="2:5" ht="58.5" customHeight="1">
      <c r="B269" s="110"/>
      <c r="C269" s="26"/>
      <c r="D269" s="16"/>
      <c r="E269" s="16"/>
    </row>
    <row r="270" spans="2:5" ht="12.75">
      <c r="B270" s="124"/>
      <c r="C270" s="16"/>
      <c r="D270" s="16"/>
      <c r="E270" s="16"/>
    </row>
    <row r="271" spans="2:5" ht="12.75">
      <c r="B271" s="124"/>
      <c r="C271" s="16"/>
      <c r="D271" s="16"/>
      <c r="E271" s="16"/>
    </row>
    <row r="272" spans="2:5" ht="12.75">
      <c r="B272" s="124"/>
      <c r="C272" s="16"/>
      <c r="D272" s="16"/>
      <c r="E272" s="16"/>
    </row>
    <row r="273" spans="2:5" ht="12.75">
      <c r="B273" s="124"/>
      <c r="C273" s="16"/>
      <c r="D273" s="16"/>
      <c r="E273" s="16"/>
    </row>
    <row r="274" spans="2:5" ht="12.75">
      <c r="B274" s="124"/>
      <c r="C274" s="16"/>
      <c r="D274" s="16"/>
      <c r="E274" s="16"/>
    </row>
    <row r="275" spans="2:5" ht="12.75">
      <c r="B275" s="124"/>
      <c r="C275" s="16"/>
      <c r="D275" s="16"/>
      <c r="E275" s="16"/>
    </row>
    <row r="276" spans="2:5" ht="12.75">
      <c r="B276" s="124"/>
      <c r="C276" s="16"/>
      <c r="D276" s="16"/>
      <c r="E276" s="16"/>
    </row>
    <row r="277" spans="2:5" ht="12.75">
      <c r="B277" s="124"/>
      <c r="C277" s="16"/>
      <c r="D277" s="16"/>
      <c r="E277" s="16"/>
    </row>
    <row r="278" spans="2:5" ht="12.75">
      <c r="B278" s="124"/>
      <c r="C278" s="16"/>
      <c r="D278" s="16"/>
      <c r="E278" s="16"/>
    </row>
    <row r="279" spans="2:5" ht="12.75">
      <c r="B279" s="124"/>
      <c r="C279" s="16"/>
      <c r="D279" s="16"/>
      <c r="E279" s="16"/>
    </row>
    <row r="280" spans="2:5" ht="12.75">
      <c r="B280" s="124"/>
      <c r="C280" s="16"/>
      <c r="D280" s="16"/>
      <c r="E280" s="16"/>
    </row>
    <row r="281" spans="2:5" ht="12.75">
      <c r="B281" s="124"/>
      <c r="C281" s="16"/>
      <c r="D281" s="16"/>
      <c r="E281" s="16"/>
    </row>
    <row r="282" spans="2:5" ht="12.75">
      <c r="B282" s="124"/>
      <c r="C282" s="16"/>
      <c r="D282" s="16"/>
      <c r="E282" s="16"/>
    </row>
    <row r="283" spans="2:5" ht="12.75">
      <c r="B283" s="124"/>
      <c r="C283" s="16"/>
      <c r="D283" s="16"/>
      <c r="E283" s="16"/>
    </row>
    <row r="284" spans="2:5" ht="12.75">
      <c r="B284" s="124"/>
      <c r="C284" s="16"/>
      <c r="D284" s="16"/>
      <c r="E284" s="16"/>
    </row>
    <row r="285" spans="1:7" s="6" customFormat="1" ht="67.5" customHeight="1">
      <c r="A285" s="98"/>
      <c r="B285" s="118"/>
      <c r="C285" s="27"/>
      <c r="D285" s="15"/>
      <c r="E285" s="15"/>
      <c r="F285" s="13"/>
      <c r="G285" s="10"/>
    </row>
    <row r="286" spans="1:7" s="6" customFormat="1" ht="47.25" customHeight="1">
      <c r="A286" s="98"/>
      <c r="B286" s="126"/>
      <c r="C286" s="27"/>
      <c r="D286" s="15"/>
      <c r="E286" s="15"/>
      <c r="F286" s="13"/>
      <c r="G286" s="10"/>
    </row>
    <row r="287" spans="1:7" s="6" customFormat="1" ht="13.5" customHeight="1">
      <c r="A287" s="98"/>
      <c r="B287" s="124"/>
      <c r="C287" s="16"/>
      <c r="D287" s="16"/>
      <c r="E287" s="16"/>
      <c r="F287" s="13"/>
      <c r="G287" s="10"/>
    </row>
    <row r="288" spans="1:7" s="6" customFormat="1" ht="13.5" customHeight="1">
      <c r="A288" s="98"/>
      <c r="B288" s="124"/>
      <c r="C288" s="16"/>
      <c r="D288" s="16"/>
      <c r="E288" s="16"/>
      <c r="F288" s="13"/>
      <c r="G288" s="10"/>
    </row>
    <row r="289" spans="1:7" s="6" customFormat="1" ht="24.75" customHeight="1">
      <c r="A289" s="98"/>
      <c r="B289" s="125"/>
      <c r="C289" s="25"/>
      <c r="D289" s="16"/>
      <c r="E289" s="16"/>
      <c r="F289" s="13"/>
      <c r="G289" s="10"/>
    </row>
    <row r="290" spans="1:7" s="6" customFormat="1" ht="16.5" customHeight="1">
      <c r="A290" s="98"/>
      <c r="B290" s="124"/>
      <c r="C290" s="16"/>
      <c r="D290" s="16"/>
      <c r="E290" s="16"/>
      <c r="F290" s="13"/>
      <c r="G290" s="10"/>
    </row>
    <row r="291" spans="1:7" s="6" customFormat="1" ht="13.5" customHeight="1">
      <c r="A291" s="98"/>
      <c r="B291" s="124"/>
      <c r="C291" s="16"/>
      <c r="D291" s="16"/>
      <c r="E291" s="16"/>
      <c r="F291" s="13"/>
      <c r="G291" s="10"/>
    </row>
    <row r="292" spans="1:7" s="6" customFormat="1" ht="13.5" customHeight="1">
      <c r="A292" s="98"/>
      <c r="B292" s="124"/>
      <c r="C292" s="16"/>
      <c r="D292" s="16"/>
      <c r="E292" s="16"/>
      <c r="F292" s="13"/>
      <c r="G292" s="10"/>
    </row>
    <row r="293" spans="1:7" s="6" customFormat="1" ht="15" customHeight="1">
      <c r="A293" s="98"/>
      <c r="B293" s="124"/>
      <c r="C293" s="16"/>
      <c r="D293" s="16"/>
      <c r="E293" s="16"/>
      <c r="F293" s="13"/>
      <c r="G293" s="10"/>
    </row>
    <row r="294" spans="1:7" s="6" customFormat="1" ht="13.5" customHeight="1">
      <c r="A294" s="98"/>
      <c r="B294" s="124"/>
      <c r="C294" s="16"/>
      <c r="D294" s="16"/>
      <c r="E294" s="16"/>
      <c r="F294" s="13"/>
      <c r="G294" s="10"/>
    </row>
    <row r="295" spans="1:7" s="6" customFormat="1" ht="12" customHeight="1">
      <c r="A295" s="98"/>
      <c r="B295" s="124"/>
      <c r="C295" s="16"/>
      <c r="D295" s="16"/>
      <c r="E295" s="16"/>
      <c r="F295" s="13"/>
      <c r="G295" s="10"/>
    </row>
    <row r="296" spans="1:7" s="6" customFormat="1" ht="14.25" customHeight="1">
      <c r="A296" s="98"/>
      <c r="B296" s="124"/>
      <c r="C296" s="16"/>
      <c r="D296" s="16"/>
      <c r="E296" s="16"/>
      <c r="F296" s="13"/>
      <c r="G296" s="10"/>
    </row>
    <row r="297" spans="1:7" s="6" customFormat="1" ht="0.75" customHeight="1">
      <c r="A297" s="98"/>
      <c r="B297" s="126"/>
      <c r="C297" s="27"/>
      <c r="D297" s="15"/>
      <c r="E297" s="15"/>
      <c r="F297" s="13"/>
      <c r="G297" s="10"/>
    </row>
    <row r="298" spans="1:7" s="6" customFormat="1" ht="13.5" customHeight="1">
      <c r="A298" s="98"/>
      <c r="B298" s="111"/>
      <c r="C298" s="15"/>
      <c r="D298" s="15"/>
      <c r="E298" s="15"/>
      <c r="F298" s="13"/>
      <c r="G298" s="10"/>
    </row>
    <row r="299" spans="2:5" ht="12.75" customHeight="1">
      <c r="B299" s="124"/>
      <c r="C299" s="16"/>
      <c r="D299" s="16"/>
      <c r="E299" s="16"/>
    </row>
    <row r="300" spans="2:5" ht="12.75">
      <c r="B300" s="124"/>
      <c r="C300" s="16"/>
      <c r="D300" s="16"/>
      <c r="E300" s="16"/>
    </row>
    <row r="301" spans="2:5" ht="12.75">
      <c r="B301" s="124"/>
      <c r="C301" s="16"/>
      <c r="D301" s="16"/>
      <c r="E301" s="16"/>
    </row>
    <row r="302" spans="2:5" ht="12.75">
      <c r="B302" s="125"/>
      <c r="C302" s="25"/>
      <c r="D302" s="16"/>
      <c r="E302" s="16"/>
    </row>
    <row r="303" spans="2:5" ht="12.75">
      <c r="B303" s="124"/>
      <c r="C303" s="16"/>
      <c r="D303" s="16"/>
      <c r="E303" s="16"/>
    </row>
    <row r="304" spans="2:5" ht="12.75">
      <c r="B304" s="124"/>
      <c r="C304" s="16"/>
      <c r="D304" s="16"/>
      <c r="E304" s="16"/>
    </row>
    <row r="305" spans="2:5" ht="12.75">
      <c r="B305" s="124"/>
      <c r="C305" s="16"/>
      <c r="D305" s="16"/>
      <c r="E305" s="16"/>
    </row>
    <row r="306" spans="2:5" ht="12.75">
      <c r="B306" s="124"/>
      <c r="C306" s="16"/>
      <c r="D306" s="16"/>
      <c r="E306" s="16"/>
    </row>
    <row r="307" spans="2:5" ht="12.75">
      <c r="B307" s="124"/>
      <c r="C307" s="16"/>
      <c r="D307" s="16"/>
      <c r="E307" s="16"/>
    </row>
    <row r="308" spans="2:5" ht="12.75">
      <c r="B308" s="124"/>
      <c r="C308" s="16"/>
      <c r="D308" s="16"/>
      <c r="E308" s="16"/>
    </row>
    <row r="309" spans="2:5" ht="12.75">
      <c r="B309" s="124"/>
      <c r="C309" s="16"/>
      <c r="D309" s="16"/>
      <c r="E309" s="16"/>
    </row>
    <row r="310" spans="2:5" ht="12.75">
      <c r="B310" s="124"/>
      <c r="C310" s="16"/>
      <c r="D310" s="16"/>
      <c r="E310" s="16"/>
    </row>
    <row r="311" spans="2:5" ht="12.75">
      <c r="B311" s="124"/>
      <c r="C311" s="16"/>
      <c r="D311" s="16"/>
      <c r="E311" s="16"/>
    </row>
    <row r="312" spans="2:5" ht="12.75">
      <c r="B312" s="124"/>
      <c r="C312" s="16"/>
      <c r="D312" s="16"/>
      <c r="E312" s="16"/>
    </row>
    <row r="313" spans="2:5" ht="12.75">
      <c r="B313" s="124"/>
      <c r="C313" s="16"/>
      <c r="D313" s="16"/>
      <c r="E313" s="16"/>
    </row>
    <row r="314" spans="2:5" ht="12.75">
      <c r="B314" s="124"/>
      <c r="C314" s="16"/>
      <c r="D314" s="16"/>
      <c r="E314" s="16"/>
    </row>
    <row r="315" spans="1:7" s="6" customFormat="1" ht="13.5" customHeight="1">
      <c r="A315" s="98"/>
      <c r="B315" s="111"/>
      <c r="C315" s="15"/>
      <c r="D315" s="15"/>
      <c r="E315" s="15"/>
      <c r="F315" s="13"/>
      <c r="G315" s="10"/>
    </row>
    <row r="316" spans="1:7" s="6" customFormat="1" ht="13.5" customHeight="1">
      <c r="A316" s="98"/>
      <c r="B316" s="111"/>
      <c r="C316" s="15"/>
      <c r="D316" s="15"/>
      <c r="E316" s="15"/>
      <c r="F316" s="13"/>
      <c r="G316" s="10"/>
    </row>
    <row r="317" spans="2:5" ht="12.75">
      <c r="B317" s="124"/>
      <c r="C317" s="16"/>
      <c r="D317" s="16"/>
      <c r="E317" s="16"/>
    </row>
    <row r="318" spans="2:5" ht="12.75">
      <c r="B318" s="124"/>
      <c r="C318" s="16"/>
      <c r="D318" s="16"/>
      <c r="E318" s="16"/>
    </row>
    <row r="319" spans="2:5" ht="12.75">
      <c r="B319" s="124"/>
      <c r="C319" s="16"/>
      <c r="D319" s="16"/>
      <c r="E319" s="16"/>
    </row>
    <row r="320" spans="2:5" ht="12.75">
      <c r="B320" s="125"/>
      <c r="C320" s="25"/>
      <c r="D320" s="16"/>
      <c r="E320" s="16"/>
    </row>
    <row r="321" spans="2:5" ht="12.75">
      <c r="B321" s="124"/>
      <c r="C321" s="16"/>
      <c r="D321" s="16"/>
      <c r="E321" s="16"/>
    </row>
    <row r="322" spans="2:5" ht="12.75">
      <c r="B322" s="124"/>
      <c r="C322" s="16"/>
      <c r="D322" s="16"/>
      <c r="E322" s="16"/>
    </row>
    <row r="323" spans="2:5" ht="12.75">
      <c r="B323" s="124"/>
      <c r="C323" s="16"/>
      <c r="D323" s="16"/>
      <c r="E323" s="16"/>
    </row>
    <row r="324" spans="2:5" ht="12.75">
      <c r="B324" s="124"/>
      <c r="C324" s="16"/>
      <c r="D324" s="16"/>
      <c r="E324" s="16"/>
    </row>
    <row r="325" spans="2:5" ht="12.75">
      <c r="B325" s="124"/>
      <c r="C325" s="16"/>
      <c r="D325" s="16"/>
      <c r="E325" s="16"/>
    </row>
    <row r="326" spans="2:5" ht="12.75">
      <c r="B326" s="124"/>
      <c r="C326" s="16"/>
      <c r="D326" s="16"/>
      <c r="E326" s="16"/>
    </row>
    <row r="327" spans="2:5" ht="12.75">
      <c r="B327" s="124"/>
      <c r="C327" s="16"/>
      <c r="D327" s="16"/>
      <c r="E327" s="16"/>
    </row>
    <row r="328" spans="2:5" ht="12.75">
      <c r="B328" s="124"/>
      <c r="C328" s="16"/>
      <c r="D328" s="16"/>
      <c r="E328" s="16"/>
    </row>
    <row r="329" spans="2:5" ht="12.75">
      <c r="B329" s="124"/>
      <c r="C329" s="16"/>
      <c r="D329" s="16"/>
      <c r="E329" s="16"/>
    </row>
    <row r="330" spans="2:5" ht="12.75">
      <c r="B330" s="124"/>
      <c r="C330" s="16"/>
      <c r="D330" s="16"/>
      <c r="E330" s="16"/>
    </row>
    <row r="331" spans="2:5" ht="12.75">
      <c r="B331" s="124"/>
      <c r="C331" s="16"/>
      <c r="D331" s="16"/>
      <c r="E331" s="16"/>
    </row>
    <row r="332" spans="2:5" ht="12.75">
      <c r="B332" s="124"/>
      <c r="C332" s="16"/>
      <c r="D332" s="16"/>
      <c r="E332" s="16"/>
    </row>
    <row r="333" spans="2:5" ht="12.75">
      <c r="B333" s="124"/>
      <c r="C333" s="16"/>
      <c r="D333" s="16"/>
      <c r="E333" s="16"/>
    </row>
    <row r="334" spans="2:5" ht="12.75">
      <c r="B334" s="124"/>
      <c r="C334" s="16"/>
      <c r="D334" s="16"/>
      <c r="E334" s="16"/>
    </row>
    <row r="335" spans="1:7" s="4" customFormat="1" ht="66" customHeight="1">
      <c r="A335" s="92"/>
      <c r="B335" s="118"/>
      <c r="C335" s="27"/>
      <c r="D335" s="15"/>
      <c r="E335" s="15"/>
      <c r="F335" s="11"/>
      <c r="G335" s="10"/>
    </row>
    <row r="336" spans="1:7" s="6" customFormat="1" ht="12.75">
      <c r="A336" s="98"/>
      <c r="B336" s="111"/>
      <c r="C336" s="15"/>
      <c r="D336" s="15"/>
      <c r="E336" s="16"/>
      <c r="F336" s="13"/>
      <c r="G336" s="10"/>
    </row>
    <row r="337" spans="2:5" ht="13.5" customHeight="1">
      <c r="B337" s="124"/>
      <c r="C337" s="16"/>
      <c r="D337" s="16"/>
      <c r="E337" s="16"/>
    </row>
    <row r="338" spans="2:5" ht="12.75">
      <c r="B338" s="124"/>
      <c r="C338" s="16"/>
      <c r="D338" s="16"/>
      <c r="E338" s="16"/>
    </row>
    <row r="339" spans="2:5" ht="12.75">
      <c r="B339" s="125"/>
      <c r="C339" s="25"/>
      <c r="D339" s="16"/>
      <c r="E339" s="16"/>
    </row>
    <row r="340" spans="2:5" ht="12.75">
      <c r="B340" s="124"/>
      <c r="C340" s="16"/>
      <c r="D340" s="16"/>
      <c r="E340" s="16"/>
    </row>
    <row r="341" spans="2:5" ht="21" customHeight="1">
      <c r="B341" s="125"/>
      <c r="C341" s="25"/>
      <c r="D341" s="16"/>
      <c r="E341" s="16"/>
    </row>
    <row r="342" spans="2:5" ht="23.25" customHeight="1">
      <c r="B342" s="125"/>
      <c r="C342" s="25"/>
      <c r="D342" s="16"/>
      <c r="E342" s="16"/>
    </row>
    <row r="343" spans="2:5" ht="12.75" customHeight="1">
      <c r="B343" s="124"/>
      <c r="C343" s="16"/>
      <c r="D343" s="16"/>
      <c r="E343" s="16"/>
    </row>
    <row r="344" spans="2:5" ht="12.75">
      <c r="B344" s="124"/>
      <c r="C344" s="16"/>
      <c r="D344" s="16"/>
      <c r="E344" s="16"/>
    </row>
    <row r="345" spans="2:5" ht="12.75">
      <c r="B345" s="124"/>
      <c r="C345" s="16"/>
      <c r="D345" s="16"/>
      <c r="E345" s="16"/>
    </row>
    <row r="346" spans="2:5" ht="12.75">
      <c r="B346" s="124"/>
      <c r="C346" s="16"/>
      <c r="D346" s="16"/>
      <c r="E346" s="16"/>
    </row>
    <row r="347" spans="2:5" ht="12.75">
      <c r="B347" s="124"/>
      <c r="C347" s="16"/>
      <c r="D347" s="16"/>
      <c r="E347" s="16"/>
    </row>
    <row r="348" spans="2:5" ht="12.75">
      <c r="B348" s="124"/>
      <c r="C348" s="16"/>
      <c r="D348" s="16"/>
      <c r="E348" s="16"/>
    </row>
    <row r="349" spans="2:5" ht="12.75">
      <c r="B349" s="124"/>
      <c r="C349" s="16"/>
      <c r="D349" s="16"/>
      <c r="E349" s="16"/>
    </row>
    <row r="350" spans="2:5" ht="12.75">
      <c r="B350" s="124"/>
      <c r="C350" s="16"/>
      <c r="D350" s="16"/>
      <c r="E350" s="16"/>
    </row>
    <row r="351" spans="2:5" ht="12.75">
      <c r="B351" s="124"/>
      <c r="C351" s="16"/>
      <c r="D351" s="16"/>
      <c r="E351" s="16"/>
    </row>
    <row r="352" spans="2:5" ht="12.75">
      <c r="B352" s="124"/>
      <c r="C352" s="16"/>
      <c r="D352" s="16"/>
      <c r="E352" s="16"/>
    </row>
    <row r="353" spans="2:5" ht="12.75">
      <c r="B353" s="124"/>
      <c r="C353" s="16"/>
      <c r="D353" s="16"/>
      <c r="E353" s="16"/>
    </row>
    <row r="354" spans="2:5" ht="12.75">
      <c r="B354" s="124"/>
      <c r="C354" s="16"/>
      <c r="D354" s="16"/>
      <c r="E354" s="16"/>
    </row>
    <row r="355" spans="2:5" ht="12.75">
      <c r="B355" s="124"/>
      <c r="C355" s="16"/>
      <c r="D355" s="16"/>
      <c r="E355" s="16"/>
    </row>
    <row r="356" spans="1:7" s="4" customFormat="1" ht="12.75">
      <c r="A356" s="92"/>
      <c r="B356" s="111"/>
      <c r="C356" s="15"/>
      <c r="D356" s="15"/>
      <c r="E356" s="16"/>
      <c r="F356" s="11"/>
      <c r="G356" s="10"/>
    </row>
    <row r="357" spans="2:5" ht="12.75">
      <c r="B357" s="124"/>
      <c r="C357" s="16"/>
      <c r="D357" s="16"/>
      <c r="E357" s="16"/>
    </row>
    <row r="358" spans="2:5" ht="12.75">
      <c r="B358" s="124"/>
      <c r="C358" s="16"/>
      <c r="D358" s="16"/>
      <c r="E358" s="16"/>
    </row>
    <row r="359" spans="2:5" ht="12.75">
      <c r="B359" s="124"/>
      <c r="C359" s="16"/>
      <c r="D359" s="16"/>
      <c r="E359" s="16"/>
    </row>
    <row r="360" spans="2:5" ht="12.75">
      <c r="B360" s="125"/>
      <c r="C360" s="25"/>
      <c r="D360" s="16"/>
      <c r="E360" s="16"/>
    </row>
    <row r="361" spans="2:5" ht="12.75">
      <c r="B361" s="124"/>
      <c r="C361" s="16"/>
      <c r="D361" s="16"/>
      <c r="E361" s="16"/>
    </row>
    <row r="362" spans="2:5" ht="12.75" customHeight="1">
      <c r="B362" s="124"/>
      <c r="C362" s="16"/>
      <c r="D362" s="16"/>
      <c r="E362" s="16"/>
    </row>
    <row r="363" spans="2:5" ht="12.75">
      <c r="B363" s="124"/>
      <c r="C363" s="16"/>
      <c r="D363" s="16"/>
      <c r="E363" s="16"/>
    </row>
    <row r="364" spans="2:5" ht="12.75">
      <c r="B364" s="124"/>
      <c r="C364" s="16"/>
      <c r="D364" s="16"/>
      <c r="E364" s="16"/>
    </row>
    <row r="365" spans="2:5" ht="12.75">
      <c r="B365" s="124"/>
      <c r="C365" s="16"/>
      <c r="D365" s="16"/>
      <c r="E365" s="16"/>
    </row>
    <row r="366" spans="2:5" ht="12.75">
      <c r="B366" s="124"/>
      <c r="C366" s="16"/>
      <c r="D366" s="16"/>
      <c r="E366" s="16"/>
    </row>
    <row r="367" spans="2:5" ht="12.75">
      <c r="B367" s="124"/>
      <c r="C367" s="16"/>
      <c r="D367" s="16"/>
      <c r="E367" s="16"/>
    </row>
    <row r="368" spans="2:5" ht="12.75">
      <c r="B368" s="124"/>
      <c r="C368" s="16"/>
      <c r="D368" s="16"/>
      <c r="E368" s="16"/>
    </row>
    <row r="369" spans="2:5" ht="12.75">
      <c r="B369" s="110"/>
      <c r="C369" s="26"/>
      <c r="D369" s="16"/>
      <c r="E369" s="16"/>
    </row>
    <row r="370" spans="1:7" s="4" customFormat="1" ht="12.75">
      <c r="A370" s="92"/>
      <c r="B370" s="110"/>
      <c r="C370" s="26"/>
      <c r="D370" s="26"/>
      <c r="E370" s="15"/>
      <c r="F370" s="11"/>
      <c r="G370" s="10"/>
    </row>
    <row r="371" spans="1:7" s="5" customFormat="1" ht="25.5" customHeight="1">
      <c r="A371" s="99"/>
      <c r="B371" s="112"/>
      <c r="C371" s="28"/>
      <c r="D371" s="29"/>
      <c r="E371" s="29"/>
      <c r="F371" s="14"/>
      <c r="G371" s="10"/>
    </row>
    <row r="372" spans="1:7" s="5" customFormat="1" ht="12.75">
      <c r="A372" s="99"/>
      <c r="B372" s="113"/>
      <c r="C372" s="29"/>
      <c r="D372" s="29"/>
      <c r="E372" s="29"/>
      <c r="F372" s="14"/>
      <c r="G372" s="10"/>
    </row>
    <row r="373" spans="1:7" s="5" customFormat="1" ht="12.75">
      <c r="A373" s="99"/>
      <c r="B373" s="112"/>
      <c r="C373" s="28"/>
      <c r="D373" s="29"/>
      <c r="E373" s="29"/>
      <c r="F373" s="14"/>
      <c r="G373" s="10"/>
    </row>
    <row r="374" spans="1:7" s="5" customFormat="1" ht="12.75">
      <c r="A374" s="99"/>
      <c r="B374" s="113"/>
      <c r="C374" s="29"/>
      <c r="D374" s="29"/>
      <c r="E374" s="29"/>
      <c r="F374" s="14"/>
      <c r="G374" s="10"/>
    </row>
    <row r="375" spans="2:5" ht="12.75">
      <c r="B375" s="124"/>
      <c r="C375" s="16"/>
      <c r="D375" s="16"/>
      <c r="E375" s="16"/>
    </row>
    <row r="376" spans="2:5" ht="12.75">
      <c r="B376" s="124"/>
      <c r="C376" s="16"/>
      <c r="D376" s="16"/>
      <c r="E376" s="16"/>
    </row>
    <row r="377" spans="2:5" ht="12.75">
      <c r="B377" s="112"/>
      <c r="C377" s="28"/>
      <c r="D377" s="16"/>
      <c r="E377" s="16"/>
    </row>
    <row r="378" spans="2:5" ht="12.75">
      <c r="B378" s="124"/>
      <c r="C378" s="16"/>
      <c r="D378" s="16"/>
      <c r="E378" s="16"/>
    </row>
    <row r="379" spans="2:5" ht="12.75">
      <c r="B379" s="112"/>
      <c r="C379" s="28"/>
      <c r="D379" s="16"/>
      <c r="E379" s="16"/>
    </row>
    <row r="380" spans="2:5" ht="12.75">
      <c r="B380" s="125"/>
      <c r="C380" s="25"/>
      <c r="D380" s="16"/>
      <c r="E380" s="16"/>
    </row>
    <row r="381" spans="2:5" ht="12.75">
      <c r="B381" s="124"/>
      <c r="C381" s="16"/>
      <c r="D381" s="16"/>
      <c r="E381" s="16"/>
    </row>
    <row r="382" spans="2:5" ht="12.75">
      <c r="B382" s="124"/>
      <c r="C382" s="16"/>
      <c r="D382" s="16"/>
      <c r="E382" s="16"/>
    </row>
    <row r="383" spans="2:5" ht="12.75">
      <c r="B383" s="124"/>
      <c r="C383" s="16"/>
      <c r="D383" s="16"/>
      <c r="E383" s="16"/>
    </row>
    <row r="384" spans="2:5" ht="12.75">
      <c r="B384" s="124"/>
      <c r="C384" s="16"/>
      <c r="D384" s="16"/>
      <c r="E384" s="16"/>
    </row>
    <row r="385" spans="2:5" ht="12.75">
      <c r="B385" s="124"/>
      <c r="C385" s="16"/>
      <c r="D385" s="16"/>
      <c r="E385" s="16"/>
    </row>
    <row r="386" spans="2:5" ht="12.75">
      <c r="B386" s="124"/>
      <c r="C386" s="16"/>
      <c r="D386" s="16"/>
      <c r="E386" s="16"/>
    </row>
    <row r="387" spans="2:5" ht="12.75">
      <c r="B387" s="124"/>
      <c r="C387" s="16"/>
      <c r="D387" s="16"/>
      <c r="E387" s="16"/>
    </row>
    <row r="388" spans="2:5" ht="12.75">
      <c r="B388" s="124"/>
      <c r="C388" s="16"/>
      <c r="D388" s="16"/>
      <c r="E388" s="16"/>
    </row>
    <row r="389" spans="2:5" ht="12.75">
      <c r="B389" s="124"/>
      <c r="C389" s="16"/>
      <c r="D389" s="16"/>
      <c r="E389" s="16"/>
    </row>
    <row r="390" spans="2:5" ht="12.75">
      <c r="B390" s="124"/>
      <c r="C390" s="16"/>
      <c r="D390" s="16"/>
      <c r="E390" s="16"/>
    </row>
    <row r="391" spans="1:7" s="4" customFormat="1" ht="66" customHeight="1">
      <c r="A391" s="92"/>
      <c r="B391" s="127"/>
      <c r="C391" s="30"/>
      <c r="D391" s="26"/>
      <c r="E391" s="16"/>
      <c r="F391" s="11"/>
      <c r="G391" s="10"/>
    </row>
    <row r="392" spans="2:5" ht="13.5" customHeight="1">
      <c r="B392" s="124"/>
      <c r="C392" s="16"/>
      <c r="D392" s="16"/>
      <c r="E392" s="16"/>
    </row>
    <row r="393" spans="2:5" ht="12.75">
      <c r="B393" s="124"/>
      <c r="C393" s="16"/>
      <c r="D393" s="31"/>
      <c r="E393" s="16"/>
    </row>
    <row r="394" spans="2:5" ht="12.75">
      <c r="B394" s="124"/>
      <c r="C394" s="16"/>
      <c r="D394" s="31"/>
      <c r="E394" s="16"/>
    </row>
    <row r="395" spans="2:5" ht="12.75">
      <c r="B395" s="125"/>
      <c r="C395" s="25"/>
      <c r="D395" s="25"/>
      <c r="E395" s="16"/>
    </row>
    <row r="396" spans="2:5" ht="12.75">
      <c r="B396" s="124"/>
      <c r="C396" s="16"/>
      <c r="D396" s="31"/>
      <c r="E396" s="16"/>
    </row>
    <row r="397" spans="2:5" ht="12.75">
      <c r="B397" s="124"/>
      <c r="C397" s="16"/>
      <c r="D397" s="31"/>
      <c r="E397" s="16"/>
    </row>
    <row r="398" spans="2:5" ht="12.75">
      <c r="B398" s="124"/>
      <c r="C398" s="16"/>
      <c r="D398" s="31"/>
      <c r="E398" s="16"/>
    </row>
    <row r="399" spans="2:5" ht="12.75">
      <c r="B399" s="124"/>
      <c r="C399" s="16"/>
      <c r="D399" s="31"/>
      <c r="E399" s="16"/>
    </row>
    <row r="400" spans="2:5" ht="12.75">
      <c r="B400" s="124"/>
      <c r="C400" s="16"/>
      <c r="D400" s="31"/>
      <c r="E400" s="16"/>
    </row>
    <row r="401" spans="2:5" ht="12.75">
      <c r="B401" s="124"/>
      <c r="C401" s="16"/>
      <c r="D401" s="31"/>
      <c r="E401" s="16"/>
    </row>
    <row r="402" spans="2:5" ht="12.75">
      <c r="B402" s="124"/>
      <c r="C402" s="16"/>
      <c r="D402" s="31"/>
      <c r="E402" s="16"/>
    </row>
    <row r="403" spans="2:5" ht="12.75">
      <c r="B403" s="124"/>
      <c r="C403" s="16"/>
      <c r="D403" s="31"/>
      <c r="E403" s="16"/>
    </row>
    <row r="404" spans="2:5" ht="12.75">
      <c r="B404" s="124"/>
      <c r="C404" s="16"/>
      <c r="D404" s="31"/>
      <c r="E404" s="16"/>
    </row>
    <row r="405" spans="2:5" ht="12.75">
      <c r="B405" s="124"/>
      <c r="C405" s="16"/>
      <c r="D405" s="31"/>
      <c r="E405" s="16"/>
    </row>
    <row r="406" spans="2:5" ht="12.75">
      <c r="B406" s="124"/>
      <c r="C406" s="16"/>
      <c r="D406" s="31"/>
      <c r="E406" s="16"/>
    </row>
    <row r="407" spans="2:5" ht="12.75">
      <c r="B407" s="124"/>
      <c r="C407" s="16"/>
      <c r="D407" s="31"/>
      <c r="E407" s="16"/>
    </row>
    <row r="408" spans="2:5" ht="12.75">
      <c r="B408" s="124"/>
      <c r="C408" s="16"/>
      <c r="D408" s="31"/>
      <c r="E408" s="16"/>
    </row>
    <row r="409" spans="1:7" s="4" customFormat="1" ht="12.75">
      <c r="A409" s="92"/>
      <c r="B409" s="110"/>
      <c r="C409" s="26"/>
      <c r="D409" s="15"/>
      <c r="E409" s="15"/>
      <c r="F409" s="11"/>
      <c r="G409" s="10"/>
    </row>
    <row r="410" spans="1:7" s="2" customFormat="1" ht="12.75" customHeight="1">
      <c r="A410" s="98"/>
      <c r="B410" s="124"/>
      <c r="C410" s="16"/>
      <c r="D410" s="31"/>
      <c r="E410" s="16"/>
      <c r="F410" s="13"/>
      <c r="G410" s="10"/>
    </row>
    <row r="411" spans="1:7" s="1" customFormat="1" ht="12.75">
      <c r="A411" s="100"/>
      <c r="B411" s="124"/>
      <c r="C411" s="16"/>
      <c r="D411" s="31"/>
      <c r="E411" s="16"/>
      <c r="F411" s="11"/>
      <c r="G411" s="10"/>
    </row>
    <row r="412" spans="2:5" ht="12.75">
      <c r="B412" s="124"/>
      <c r="C412" s="16"/>
      <c r="D412" s="31"/>
      <c r="E412" s="16"/>
    </row>
    <row r="413" spans="2:5" ht="12.75">
      <c r="B413" s="125"/>
      <c r="C413" s="25"/>
      <c r="D413" s="31"/>
      <c r="E413" s="16"/>
    </row>
    <row r="414" spans="2:5" ht="12.75">
      <c r="B414" s="124"/>
      <c r="C414" s="16"/>
      <c r="D414" s="31"/>
      <c r="E414" s="16"/>
    </row>
    <row r="415" spans="2:5" ht="12.75">
      <c r="B415" s="124"/>
      <c r="C415" s="16"/>
      <c r="D415" s="31"/>
      <c r="E415" s="16"/>
    </row>
    <row r="416" spans="2:5" ht="12.75">
      <c r="B416" s="124"/>
      <c r="C416" s="16"/>
      <c r="D416" s="31"/>
      <c r="E416" s="16"/>
    </row>
    <row r="417" spans="2:5" ht="12.75">
      <c r="B417" s="124"/>
      <c r="C417" s="16"/>
      <c r="D417" s="31"/>
      <c r="E417" s="16"/>
    </row>
    <row r="418" spans="2:5" ht="12.75">
      <c r="B418" s="124"/>
      <c r="C418" s="16"/>
      <c r="D418" s="16"/>
      <c r="E418" s="16"/>
    </row>
    <row r="419" spans="2:5" ht="12.75">
      <c r="B419" s="124"/>
      <c r="C419" s="16"/>
      <c r="D419" s="31"/>
      <c r="E419" s="16"/>
    </row>
    <row r="420" spans="2:5" ht="12.75">
      <c r="B420" s="124"/>
      <c r="C420" s="16"/>
      <c r="D420" s="31"/>
      <c r="E420" s="16"/>
    </row>
    <row r="421" spans="2:5" ht="12.75">
      <c r="B421" s="124"/>
      <c r="C421" s="16"/>
      <c r="D421" s="31"/>
      <c r="E421" s="16"/>
    </row>
    <row r="422" spans="2:5" ht="12.75">
      <c r="B422" s="124"/>
      <c r="C422" s="16"/>
      <c r="D422" s="31"/>
      <c r="E422" s="16"/>
    </row>
    <row r="423" spans="2:5" ht="12.75">
      <c r="B423" s="124"/>
      <c r="C423" s="16"/>
      <c r="D423" s="31"/>
      <c r="E423" s="16"/>
    </row>
    <row r="424" spans="2:5" ht="12.75">
      <c r="B424" s="124"/>
      <c r="C424" s="16"/>
      <c r="D424" s="31"/>
      <c r="E424" s="16"/>
    </row>
    <row r="425" spans="2:5" ht="12.75">
      <c r="B425" s="124"/>
      <c r="C425" s="16"/>
      <c r="D425" s="31"/>
      <c r="E425" s="16"/>
    </row>
    <row r="426" spans="1:7" s="4" customFormat="1" ht="54.75" customHeight="1">
      <c r="A426" s="92"/>
      <c r="B426" s="127"/>
      <c r="C426" s="30"/>
      <c r="D426" s="26"/>
      <c r="E426" s="16"/>
      <c r="F426" s="11"/>
      <c r="G426" s="10"/>
    </row>
    <row r="427" spans="2:5" ht="12" customHeight="1">
      <c r="B427" s="124"/>
      <c r="C427" s="16"/>
      <c r="D427" s="16"/>
      <c r="E427" s="16"/>
    </row>
    <row r="428" spans="2:5" ht="12.75">
      <c r="B428" s="124"/>
      <c r="C428" s="16"/>
      <c r="D428" s="31"/>
      <c r="E428" s="16"/>
    </row>
    <row r="429" spans="2:5" ht="12.75">
      <c r="B429" s="124"/>
      <c r="C429" s="16"/>
      <c r="D429" s="31"/>
      <c r="E429" s="16"/>
    </row>
    <row r="430" spans="2:5" ht="12.75">
      <c r="B430" s="125"/>
      <c r="C430" s="25"/>
      <c r="D430" s="31"/>
      <c r="E430" s="16"/>
    </row>
    <row r="431" spans="2:5" ht="12.75">
      <c r="B431" s="124"/>
      <c r="C431" s="16"/>
      <c r="D431" s="31"/>
      <c r="E431" s="16"/>
    </row>
    <row r="432" spans="2:5" ht="12.75">
      <c r="B432" s="124"/>
      <c r="C432" s="16"/>
      <c r="D432" s="31"/>
      <c r="E432" s="16"/>
    </row>
    <row r="433" spans="2:5" ht="12.75">
      <c r="B433" s="124"/>
      <c r="C433" s="16"/>
      <c r="D433" s="31"/>
      <c r="E433" s="16"/>
    </row>
    <row r="434" spans="2:5" ht="12.75">
      <c r="B434" s="124"/>
      <c r="C434" s="16"/>
      <c r="D434" s="31"/>
      <c r="E434" s="16"/>
    </row>
    <row r="435" spans="2:5" ht="12.75">
      <c r="B435" s="124"/>
      <c r="C435" s="16"/>
      <c r="D435" s="31"/>
      <c r="E435" s="16"/>
    </row>
    <row r="436" spans="2:5" ht="12.75">
      <c r="B436" s="124"/>
      <c r="C436" s="16"/>
      <c r="D436" s="31"/>
      <c r="E436" s="16"/>
    </row>
    <row r="437" spans="2:5" ht="12.75">
      <c r="B437" s="124"/>
      <c r="C437" s="16"/>
      <c r="D437" s="31"/>
      <c r="E437" s="16"/>
    </row>
    <row r="438" spans="2:5" ht="12.75">
      <c r="B438" s="124"/>
      <c r="C438" s="16"/>
      <c r="D438" s="31"/>
      <c r="E438" s="16"/>
    </row>
    <row r="439" spans="2:5" ht="12.75">
      <c r="B439" s="124"/>
      <c r="C439" s="16"/>
      <c r="D439" s="31"/>
      <c r="E439" s="16"/>
    </row>
    <row r="440" spans="2:5" ht="12.75">
      <c r="B440" s="124"/>
      <c r="C440" s="16"/>
      <c r="D440" s="31"/>
      <c r="E440" s="16"/>
    </row>
    <row r="441" spans="2:5" ht="12.75">
      <c r="B441" s="124"/>
      <c r="C441" s="16"/>
      <c r="D441" s="31"/>
      <c r="E441" s="16"/>
    </row>
    <row r="442" spans="2:5" ht="12.75">
      <c r="B442" s="124"/>
      <c r="C442" s="16"/>
      <c r="D442" s="31"/>
      <c r="E442" s="16"/>
    </row>
    <row r="443" spans="2:5" ht="12.75">
      <c r="B443" s="124"/>
      <c r="C443" s="16"/>
      <c r="D443" s="31"/>
      <c r="E443" s="16"/>
    </row>
    <row r="444" spans="2:5" ht="12.75">
      <c r="B444" s="124"/>
      <c r="C444" s="16"/>
      <c r="D444" s="31"/>
      <c r="E444" s="16"/>
    </row>
    <row r="445" spans="1:7" s="4" customFormat="1" ht="12.75">
      <c r="A445" s="92"/>
      <c r="B445" s="111"/>
      <c r="C445" s="15"/>
      <c r="D445" s="30"/>
      <c r="E445" s="16"/>
      <c r="F445" s="11"/>
      <c r="G445" s="10"/>
    </row>
    <row r="446" spans="2:5" ht="12.75">
      <c r="B446" s="124"/>
      <c r="C446" s="16"/>
      <c r="D446" s="16"/>
      <c r="E446" s="16"/>
    </row>
    <row r="447" spans="2:5" ht="12.75">
      <c r="B447" s="124"/>
      <c r="C447" s="16"/>
      <c r="D447" s="31"/>
      <c r="E447" s="16"/>
    </row>
    <row r="448" spans="2:5" ht="12.75">
      <c r="B448" s="124"/>
      <c r="C448" s="16"/>
      <c r="D448" s="31"/>
      <c r="E448" s="16"/>
    </row>
    <row r="449" spans="2:5" ht="12.75">
      <c r="B449" s="125"/>
      <c r="C449" s="25"/>
      <c r="D449" s="31"/>
      <c r="E449" s="16"/>
    </row>
    <row r="450" spans="2:5" ht="12.75">
      <c r="B450" s="124"/>
      <c r="C450" s="16"/>
      <c r="D450" s="31"/>
      <c r="E450" s="16"/>
    </row>
    <row r="451" spans="2:5" ht="12.75">
      <c r="B451" s="124"/>
      <c r="C451" s="16"/>
      <c r="D451" s="31"/>
      <c r="E451" s="16"/>
    </row>
    <row r="452" spans="2:5" ht="12.75">
      <c r="B452" s="124"/>
      <c r="C452" s="16"/>
      <c r="D452" s="31"/>
      <c r="E452" s="16"/>
    </row>
    <row r="453" spans="1:7" s="4" customFormat="1" ht="12.75">
      <c r="A453" s="92"/>
      <c r="B453" s="110"/>
      <c r="C453" s="26"/>
      <c r="D453" s="30"/>
      <c r="E453" s="16"/>
      <c r="F453" s="11"/>
      <c r="G453" s="10"/>
    </row>
    <row r="454" spans="2:5" ht="13.5" customHeight="1">
      <c r="B454" s="124"/>
      <c r="C454" s="16"/>
      <c r="D454" s="16"/>
      <c r="E454" s="16"/>
    </row>
    <row r="455" spans="2:5" ht="12.75">
      <c r="B455" s="124"/>
      <c r="C455" s="16"/>
      <c r="D455" s="31"/>
      <c r="E455" s="16"/>
    </row>
    <row r="456" spans="2:5" ht="12.75">
      <c r="B456" s="124"/>
      <c r="C456" s="16"/>
      <c r="D456" s="31"/>
      <c r="E456" s="16"/>
    </row>
    <row r="457" spans="2:5" ht="13.5" customHeight="1">
      <c r="B457" s="125"/>
      <c r="C457" s="25"/>
      <c r="D457" s="31"/>
      <c r="E457" s="16"/>
    </row>
    <row r="458" spans="2:5" ht="12.75">
      <c r="B458" s="124"/>
      <c r="C458" s="16"/>
      <c r="D458" s="31"/>
      <c r="E458" s="16"/>
    </row>
    <row r="459" spans="2:5" ht="12.75">
      <c r="B459" s="124"/>
      <c r="C459" s="16"/>
      <c r="D459" s="31"/>
      <c r="E459" s="16"/>
    </row>
    <row r="460" spans="2:5" ht="12.75">
      <c r="B460" s="124"/>
      <c r="C460" s="16"/>
      <c r="D460" s="31"/>
      <c r="E460" s="16"/>
    </row>
    <row r="461" spans="2:5" ht="12.75">
      <c r="B461" s="124"/>
      <c r="C461" s="16"/>
      <c r="D461" s="31"/>
      <c r="E461" s="16"/>
    </row>
    <row r="462" spans="2:5" ht="12.75">
      <c r="B462" s="124"/>
      <c r="C462" s="16"/>
      <c r="D462" s="31"/>
      <c r="E462" s="16"/>
    </row>
    <row r="463" spans="2:5" ht="12.75">
      <c r="B463" s="124"/>
      <c r="C463" s="16"/>
      <c r="D463" s="31"/>
      <c r="E463" s="16"/>
    </row>
    <row r="464" spans="2:5" ht="12.75">
      <c r="B464" s="124"/>
      <c r="C464" s="16"/>
      <c r="D464" s="31"/>
      <c r="E464" s="16"/>
    </row>
    <row r="465" spans="2:5" ht="12.75">
      <c r="B465" s="124"/>
      <c r="C465" s="16"/>
      <c r="D465" s="31"/>
      <c r="E465" s="16"/>
    </row>
    <row r="466" spans="2:5" ht="12.75">
      <c r="B466" s="124"/>
      <c r="C466" s="16"/>
      <c r="D466" s="31"/>
      <c r="E466" s="16"/>
    </row>
    <row r="467" spans="2:5" ht="12.75">
      <c r="B467" s="124"/>
      <c r="C467" s="16"/>
      <c r="D467" s="31"/>
      <c r="E467" s="16"/>
    </row>
    <row r="468" spans="2:5" ht="12.75">
      <c r="B468" s="124"/>
      <c r="C468" s="16"/>
      <c r="D468" s="31"/>
      <c r="E468" s="16"/>
    </row>
    <row r="469" spans="1:7" s="4" customFormat="1" ht="12.75">
      <c r="A469" s="92"/>
      <c r="B469" s="110"/>
      <c r="C469" s="26"/>
      <c r="D469" s="26"/>
      <c r="E469" s="16"/>
      <c r="F469" s="11"/>
      <c r="G469" s="10"/>
    </row>
    <row r="470" spans="2:5" ht="14.25" customHeight="1">
      <c r="B470" s="124"/>
      <c r="C470" s="16"/>
      <c r="D470" s="16"/>
      <c r="E470" s="16"/>
    </row>
    <row r="471" spans="2:5" ht="12.75">
      <c r="B471" s="124"/>
      <c r="C471" s="16"/>
      <c r="D471" s="31"/>
      <c r="E471" s="16"/>
    </row>
    <row r="472" spans="2:5" ht="12.75">
      <c r="B472" s="124"/>
      <c r="C472" s="16"/>
      <c r="D472" s="31"/>
      <c r="E472" s="16"/>
    </row>
    <row r="473" spans="2:5" ht="12.75">
      <c r="B473" s="125"/>
      <c r="C473" s="25"/>
      <c r="D473" s="31"/>
      <c r="E473" s="16"/>
    </row>
    <row r="474" spans="2:5" ht="13.5" customHeight="1">
      <c r="B474" s="124"/>
      <c r="C474" s="16"/>
      <c r="D474" s="31"/>
      <c r="E474" s="16"/>
    </row>
    <row r="475" spans="2:5" ht="13.5" customHeight="1">
      <c r="B475" s="124"/>
      <c r="C475" s="16"/>
      <c r="D475" s="31"/>
      <c r="E475" s="16"/>
    </row>
    <row r="476" spans="2:5" ht="13.5" customHeight="1">
      <c r="B476" s="124"/>
      <c r="C476" s="16"/>
      <c r="D476" s="31"/>
      <c r="E476" s="16"/>
    </row>
    <row r="477" spans="2:5" ht="13.5" customHeight="1">
      <c r="B477" s="124"/>
      <c r="C477" s="16"/>
      <c r="D477" s="31"/>
      <c r="E477" s="16"/>
    </row>
    <row r="478" spans="2:5" ht="13.5" customHeight="1">
      <c r="B478" s="124"/>
      <c r="C478" s="16"/>
      <c r="D478" s="31"/>
      <c r="E478" s="16"/>
    </row>
    <row r="479" spans="2:5" ht="15" customHeight="1">
      <c r="B479" s="124"/>
      <c r="C479" s="16"/>
      <c r="D479" s="31"/>
      <c r="E479" s="16"/>
    </row>
    <row r="480" spans="2:5" ht="13.5" customHeight="1">
      <c r="B480" s="124"/>
      <c r="C480" s="16"/>
      <c r="D480" s="31"/>
      <c r="E480" s="16"/>
    </row>
    <row r="481" spans="2:5" ht="12.75" customHeight="1">
      <c r="B481" s="124"/>
      <c r="C481" s="16"/>
      <c r="D481" s="31"/>
      <c r="E481" s="16"/>
    </row>
    <row r="482" spans="2:5" ht="12.75" customHeight="1">
      <c r="B482" s="124"/>
      <c r="C482" s="16"/>
      <c r="D482" s="31"/>
      <c r="E482" s="16"/>
    </row>
    <row r="483" spans="2:5" ht="12.75" customHeight="1">
      <c r="B483" s="124"/>
      <c r="C483" s="16"/>
      <c r="D483" s="31"/>
      <c r="E483" s="16"/>
    </row>
    <row r="484" spans="2:5" ht="12.75" customHeight="1">
      <c r="B484" s="124"/>
      <c r="C484" s="16"/>
      <c r="D484" s="31"/>
      <c r="E484" s="16"/>
    </row>
    <row r="485" spans="1:7" s="4" customFormat="1" ht="32.25" customHeight="1">
      <c r="A485" s="92"/>
      <c r="B485" s="127"/>
      <c r="C485" s="30"/>
      <c r="D485" s="26"/>
      <c r="E485" s="15"/>
      <c r="F485" s="15"/>
      <c r="G485" s="12"/>
    </row>
    <row r="486" spans="2:7" ht="12.75" customHeight="1">
      <c r="B486" s="124"/>
      <c r="C486" s="16"/>
      <c r="D486" s="16"/>
      <c r="E486" s="16"/>
      <c r="F486" s="16"/>
      <c r="G486" s="12"/>
    </row>
    <row r="487" spans="2:7" ht="12.75" customHeight="1">
      <c r="B487" s="124"/>
      <c r="C487" s="16"/>
      <c r="D487" s="31"/>
      <c r="E487" s="16"/>
      <c r="F487" s="16"/>
      <c r="G487" s="12"/>
    </row>
    <row r="488" spans="2:7" ht="15" customHeight="1">
      <c r="B488" s="124"/>
      <c r="C488" s="16"/>
      <c r="D488" s="31"/>
      <c r="E488" s="16"/>
      <c r="F488" s="16"/>
      <c r="G488" s="12"/>
    </row>
    <row r="489" spans="2:7" ht="23.25" customHeight="1">
      <c r="B489" s="128"/>
      <c r="C489" s="32"/>
      <c r="D489" s="31"/>
      <c r="E489" s="16"/>
      <c r="F489" s="16"/>
      <c r="G489" s="12"/>
    </row>
    <row r="490" spans="2:7" ht="14.25" customHeight="1">
      <c r="B490" s="124"/>
      <c r="C490" s="16"/>
      <c r="D490" s="31"/>
      <c r="E490" s="16"/>
      <c r="F490" s="16"/>
      <c r="G490" s="12"/>
    </row>
    <row r="491" spans="2:7" ht="12.75">
      <c r="B491" s="124"/>
      <c r="C491" s="16"/>
      <c r="D491" s="31"/>
      <c r="E491" s="16"/>
      <c r="F491" s="16"/>
      <c r="G491" s="12"/>
    </row>
    <row r="492" spans="2:7" ht="12.75">
      <c r="B492" s="124"/>
      <c r="C492" s="16"/>
      <c r="D492" s="31"/>
      <c r="E492" s="16"/>
      <c r="F492" s="16"/>
      <c r="G492" s="12"/>
    </row>
    <row r="493" spans="2:7" ht="12.75">
      <c r="B493" s="124"/>
      <c r="C493" s="16"/>
      <c r="D493" s="31"/>
      <c r="E493" s="16"/>
      <c r="F493" s="16"/>
      <c r="G493" s="12"/>
    </row>
    <row r="494" spans="2:7" ht="12.75">
      <c r="B494" s="124"/>
      <c r="C494" s="16"/>
      <c r="D494" s="31"/>
      <c r="E494" s="16"/>
      <c r="F494" s="16"/>
      <c r="G494" s="12"/>
    </row>
    <row r="495" spans="2:7" ht="12.75">
      <c r="B495" s="124"/>
      <c r="C495" s="16"/>
      <c r="D495" s="31"/>
      <c r="E495" s="16"/>
      <c r="F495" s="16"/>
      <c r="G495" s="12"/>
    </row>
    <row r="496" spans="2:7" ht="12.75">
      <c r="B496" s="124"/>
      <c r="C496" s="16"/>
      <c r="D496" s="31"/>
      <c r="E496" s="16"/>
      <c r="F496" s="16"/>
      <c r="G496" s="12"/>
    </row>
    <row r="497" spans="2:7" ht="12.75">
      <c r="B497" s="124"/>
      <c r="C497" s="16"/>
      <c r="D497" s="31"/>
      <c r="E497" s="16"/>
      <c r="F497" s="16"/>
      <c r="G497" s="12"/>
    </row>
    <row r="498" spans="2:7" ht="12.75">
      <c r="B498" s="124"/>
      <c r="C498" s="16"/>
      <c r="D498" s="31"/>
      <c r="E498" s="16"/>
      <c r="F498" s="16"/>
      <c r="G498" s="12"/>
    </row>
    <row r="499" spans="2:7" ht="12.75">
      <c r="B499" s="124"/>
      <c r="C499" s="16"/>
      <c r="D499" s="31"/>
      <c r="E499" s="16"/>
      <c r="F499" s="16"/>
      <c r="G499" s="12"/>
    </row>
    <row r="500" spans="2:7" ht="12.75">
      <c r="B500" s="124"/>
      <c r="C500" s="16"/>
      <c r="D500" s="31"/>
      <c r="E500" s="16"/>
      <c r="F500" s="16"/>
      <c r="G500" s="12"/>
    </row>
    <row r="501" spans="2:7" ht="14.25" customHeight="1">
      <c r="B501" s="124"/>
      <c r="C501" s="16"/>
      <c r="D501" s="31"/>
      <c r="E501" s="16"/>
      <c r="F501" s="16"/>
      <c r="G501" s="12"/>
    </row>
    <row r="502" spans="2:7" ht="12.75">
      <c r="B502" s="124"/>
      <c r="C502" s="16"/>
      <c r="D502" s="31"/>
      <c r="E502" s="16"/>
      <c r="F502" s="16"/>
      <c r="G502" s="12"/>
    </row>
    <row r="503" spans="1:7" s="4" customFormat="1" ht="12.75">
      <c r="A503" s="92"/>
      <c r="B503" s="110"/>
      <c r="C503" s="26"/>
      <c r="D503" s="26"/>
      <c r="E503" s="15"/>
      <c r="F503" s="11"/>
      <c r="G503" s="10"/>
    </row>
    <row r="504" spans="1:7" s="4" customFormat="1" ht="36.75" customHeight="1">
      <c r="A504" s="92"/>
      <c r="B504" s="110"/>
      <c r="C504" s="26"/>
      <c r="D504" s="26"/>
      <c r="E504" s="15"/>
      <c r="F504" s="11"/>
      <c r="G504" s="10"/>
    </row>
    <row r="505" spans="1:7" s="4" customFormat="1" ht="12.75">
      <c r="A505" s="92"/>
      <c r="B505" s="129"/>
      <c r="C505" s="33"/>
      <c r="D505" s="33"/>
      <c r="E505" s="15"/>
      <c r="F505" s="11"/>
      <c r="G505" s="10"/>
    </row>
    <row r="506" spans="1:7" s="4" customFormat="1" ht="24" customHeight="1">
      <c r="A506" s="92"/>
      <c r="B506" s="110"/>
      <c r="C506" s="26"/>
      <c r="D506" s="33"/>
      <c r="E506" s="15"/>
      <c r="F506" s="11"/>
      <c r="G506" s="10"/>
    </row>
    <row r="507" spans="1:7" s="4" customFormat="1" ht="81" customHeight="1">
      <c r="A507" s="92"/>
      <c r="B507" s="110"/>
      <c r="C507" s="26"/>
      <c r="D507" s="33"/>
      <c r="E507" s="15"/>
      <c r="F507" s="11"/>
      <c r="G507" s="10"/>
    </row>
    <row r="508" spans="1:7" s="4" customFormat="1" ht="49.5" customHeight="1">
      <c r="A508" s="92"/>
      <c r="B508" s="130"/>
      <c r="C508" s="26"/>
      <c r="D508" s="33"/>
      <c r="E508" s="15"/>
      <c r="F508" s="11"/>
      <c r="G508" s="10"/>
    </row>
    <row r="509" spans="1:7" s="4" customFormat="1" ht="54.75" customHeight="1">
      <c r="A509" s="92"/>
      <c r="B509" s="110"/>
      <c r="C509" s="26"/>
      <c r="D509" s="33"/>
      <c r="E509" s="15"/>
      <c r="F509" s="11"/>
      <c r="G509" s="10"/>
    </row>
    <row r="510" spans="1:7" s="4" customFormat="1" ht="45.75" customHeight="1">
      <c r="A510" s="92"/>
      <c r="B510" s="110"/>
      <c r="C510" s="26"/>
      <c r="D510" s="33"/>
      <c r="E510" s="15"/>
      <c r="F510" s="11"/>
      <c r="G510" s="10"/>
    </row>
    <row r="511" spans="1:7" s="4" customFormat="1" ht="40.5" customHeight="1">
      <c r="A511" s="92"/>
      <c r="B511" s="129"/>
      <c r="C511" s="33"/>
      <c r="D511" s="33"/>
      <c r="E511" s="15"/>
      <c r="F511" s="11"/>
      <c r="G511" s="10"/>
    </row>
    <row r="512" spans="1:7" s="4" customFormat="1" ht="66.75" customHeight="1">
      <c r="A512" s="92"/>
      <c r="B512" s="110"/>
      <c r="C512" s="26"/>
      <c r="D512" s="26"/>
      <c r="E512" s="15"/>
      <c r="F512" s="11"/>
      <c r="G512" s="10"/>
    </row>
    <row r="513" spans="1:7" s="4" customFormat="1" ht="13.5" customHeight="1">
      <c r="A513" s="92"/>
      <c r="B513" s="125"/>
      <c r="C513" s="25"/>
      <c r="D513" s="32"/>
      <c r="E513" s="16"/>
      <c r="F513" s="11"/>
      <c r="G513" s="10"/>
    </row>
    <row r="514" spans="1:7" s="4" customFormat="1" ht="25.5" customHeight="1">
      <c r="A514" s="92"/>
      <c r="B514" s="125"/>
      <c r="C514" s="25"/>
      <c r="D514" s="25"/>
      <c r="E514" s="16"/>
      <c r="F514" s="11"/>
      <c r="G514" s="10"/>
    </row>
    <row r="515" spans="1:7" s="4" customFormat="1" ht="12.75">
      <c r="A515" s="92"/>
      <c r="B515" s="110"/>
      <c r="C515" s="26"/>
      <c r="D515" s="26"/>
      <c r="E515" s="15"/>
      <c r="F515" s="11"/>
      <c r="G515" s="10"/>
    </row>
    <row r="516" spans="1:7" s="4" customFormat="1" ht="48.75" customHeight="1">
      <c r="A516" s="92"/>
      <c r="B516" s="110"/>
      <c r="C516" s="26"/>
      <c r="D516" s="26"/>
      <c r="E516" s="15"/>
      <c r="F516" s="11"/>
      <c r="G516" s="10"/>
    </row>
    <row r="517" spans="1:7" s="4" customFormat="1" ht="33" customHeight="1">
      <c r="A517" s="92"/>
      <c r="B517" s="110"/>
      <c r="C517" s="26"/>
      <c r="D517" s="26"/>
      <c r="E517" s="15"/>
      <c r="F517" s="11"/>
      <c r="G517" s="10"/>
    </row>
    <row r="518" spans="1:7" s="4" customFormat="1" ht="12.75" customHeight="1">
      <c r="A518" s="92"/>
      <c r="B518" s="124"/>
      <c r="C518" s="16"/>
      <c r="D518" s="16"/>
      <c r="E518" s="16"/>
      <c r="F518" s="11"/>
      <c r="G518" s="10"/>
    </row>
    <row r="519" spans="1:7" s="4" customFormat="1" ht="12.75" customHeight="1">
      <c r="A519" s="92"/>
      <c r="B519" s="124"/>
      <c r="C519" s="16"/>
      <c r="D519" s="25"/>
      <c r="E519" s="16"/>
      <c r="F519" s="11"/>
      <c r="G519" s="10"/>
    </row>
    <row r="520" spans="1:7" s="4" customFormat="1" ht="12.75" customHeight="1">
      <c r="A520" s="92"/>
      <c r="B520" s="124"/>
      <c r="C520" s="16"/>
      <c r="D520" s="25"/>
      <c r="E520" s="16"/>
      <c r="F520" s="11"/>
      <c r="G520" s="10"/>
    </row>
    <row r="521" spans="1:7" s="4" customFormat="1" ht="12.75" customHeight="1">
      <c r="A521" s="92"/>
      <c r="B521" s="124"/>
      <c r="C521" s="16"/>
      <c r="D521" s="25"/>
      <c r="E521" s="16"/>
      <c r="F521" s="11"/>
      <c r="G521" s="10"/>
    </row>
    <row r="522" spans="1:7" s="4" customFormat="1" ht="12.75" customHeight="1">
      <c r="A522" s="92"/>
      <c r="B522" s="124"/>
      <c r="C522" s="16"/>
      <c r="D522" s="25"/>
      <c r="E522" s="16"/>
      <c r="F522" s="11"/>
      <c r="G522" s="10"/>
    </row>
    <row r="523" spans="1:7" s="4" customFormat="1" ht="21.75" customHeight="1">
      <c r="A523" s="92"/>
      <c r="B523" s="131"/>
      <c r="C523" s="34"/>
      <c r="D523" s="25"/>
      <c r="E523" s="16"/>
      <c r="F523" s="11"/>
      <c r="G523" s="10"/>
    </row>
    <row r="524" spans="1:7" s="4" customFormat="1" ht="12.75" customHeight="1">
      <c r="A524" s="92"/>
      <c r="B524" s="124"/>
      <c r="C524" s="16"/>
      <c r="D524" s="25"/>
      <c r="E524" s="16"/>
      <c r="F524" s="11"/>
      <c r="G524" s="10"/>
    </row>
    <row r="525" spans="1:7" s="4" customFormat="1" ht="12.75" customHeight="1">
      <c r="A525" s="92"/>
      <c r="B525" s="124"/>
      <c r="C525" s="16"/>
      <c r="D525" s="25"/>
      <c r="E525" s="16"/>
      <c r="F525" s="11"/>
      <c r="G525" s="10"/>
    </row>
    <row r="526" spans="1:7" s="4" customFormat="1" ht="12.75" customHeight="1">
      <c r="A526" s="92"/>
      <c r="B526" s="124"/>
      <c r="C526" s="16"/>
      <c r="D526" s="25"/>
      <c r="E526" s="16"/>
      <c r="F526" s="11"/>
      <c r="G526" s="10"/>
    </row>
    <row r="527" spans="1:7" s="4" customFormat="1" ht="45" customHeight="1">
      <c r="A527" s="92"/>
      <c r="B527" s="127"/>
      <c r="C527" s="30"/>
      <c r="D527" s="26"/>
      <c r="E527" s="15"/>
      <c r="F527" s="11"/>
      <c r="G527" s="10"/>
    </row>
    <row r="528" spans="1:7" s="4" customFormat="1" ht="12.75">
      <c r="A528" s="92"/>
      <c r="B528" s="124"/>
      <c r="C528" s="16"/>
      <c r="D528" s="25"/>
      <c r="E528" s="16"/>
      <c r="F528" s="11"/>
      <c r="G528" s="10"/>
    </row>
    <row r="529" spans="1:7" s="4" customFormat="1" ht="12.75">
      <c r="A529" s="92"/>
      <c r="B529" s="132"/>
      <c r="C529" s="16"/>
      <c r="D529" s="25"/>
      <c r="E529" s="16"/>
      <c r="F529" s="11"/>
      <c r="G529" s="10"/>
    </row>
    <row r="530" spans="1:7" s="4" customFormat="1" ht="12.75">
      <c r="A530" s="92"/>
      <c r="B530" s="131"/>
      <c r="C530" s="34"/>
      <c r="D530" s="25"/>
      <c r="E530" s="16"/>
      <c r="F530" s="11"/>
      <c r="G530" s="10"/>
    </row>
    <row r="531" spans="1:7" s="4" customFormat="1" ht="15" customHeight="1">
      <c r="A531" s="92"/>
      <c r="B531" s="124"/>
      <c r="C531" s="16"/>
      <c r="D531" s="25"/>
      <c r="E531" s="16"/>
      <c r="F531" s="11"/>
      <c r="G531" s="10"/>
    </row>
    <row r="532" spans="1:7" s="4" customFormat="1" ht="12.75">
      <c r="A532" s="92"/>
      <c r="B532" s="124"/>
      <c r="C532" s="16"/>
      <c r="D532" s="25"/>
      <c r="E532" s="16"/>
      <c r="F532" s="11"/>
      <c r="G532" s="10"/>
    </row>
    <row r="533" spans="1:7" s="4" customFormat="1" ht="12.75">
      <c r="A533" s="92"/>
      <c r="B533" s="124"/>
      <c r="C533" s="16"/>
      <c r="D533" s="25"/>
      <c r="E533" s="16"/>
      <c r="F533" s="11"/>
      <c r="G533" s="10"/>
    </row>
    <row r="534" spans="1:7" s="4" customFormat="1" ht="45.75" customHeight="1">
      <c r="A534" s="92"/>
      <c r="B534" s="127"/>
      <c r="C534" s="30"/>
      <c r="D534" s="26"/>
      <c r="E534" s="15"/>
      <c r="F534" s="11"/>
      <c r="G534" s="10"/>
    </row>
    <row r="535" spans="1:7" s="4" customFormat="1" ht="12.75">
      <c r="A535" s="92"/>
      <c r="B535" s="124"/>
      <c r="C535" s="16"/>
      <c r="D535" s="25"/>
      <c r="E535" s="16"/>
      <c r="F535" s="11"/>
      <c r="G535" s="10"/>
    </row>
    <row r="536" spans="1:7" s="4" customFormat="1" ht="12.75">
      <c r="A536" s="92"/>
      <c r="B536" s="124"/>
      <c r="C536" s="16"/>
      <c r="D536" s="25"/>
      <c r="E536" s="16"/>
      <c r="F536" s="11"/>
      <c r="G536" s="10"/>
    </row>
    <row r="537" spans="1:7" s="4" customFormat="1" ht="44.25" customHeight="1">
      <c r="A537" s="92"/>
      <c r="B537" s="127"/>
      <c r="C537" s="30"/>
      <c r="D537" s="26"/>
      <c r="E537" s="15"/>
      <c r="F537" s="11"/>
      <c r="G537" s="10"/>
    </row>
    <row r="538" spans="1:7" s="4" customFormat="1" ht="12.75" customHeight="1">
      <c r="A538" s="92"/>
      <c r="B538" s="124"/>
      <c r="C538" s="16"/>
      <c r="D538" s="25"/>
      <c r="E538" s="16"/>
      <c r="F538" s="11"/>
      <c r="G538" s="10"/>
    </row>
    <row r="539" spans="1:7" s="4" customFormat="1" ht="101.25" customHeight="1">
      <c r="A539" s="92"/>
      <c r="B539" s="110"/>
      <c r="C539" s="26"/>
      <c r="D539" s="26"/>
      <c r="E539" s="15"/>
      <c r="F539" s="11"/>
      <c r="G539" s="10"/>
    </row>
    <row r="540" spans="1:7" s="4" customFormat="1" ht="90" customHeight="1">
      <c r="A540" s="92"/>
      <c r="B540" s="110"/>
      <c r="C540" s="26"/>
      <c r="D540" s="26"/>
      <c r="E540" s="15"/>
      <c r="F540" s="11"/>
      <c r="G540" s="10"/>
    </row>
    <row r="541" spans="1:7" s="4" customFormat="1" ht="34.5" customHeight="1">
      <c r="A541" s="92"/>
      <c r="B541" s="110"/>
      <c r="C541" s="26"/>
      <c r="D541" s="26"/>
      <c r="E541" s="15"/>
      <c r="F541" s="11"/>
      <c r="G541" s="10"/>
    </row>
    <row r="542" spans="1:7" s="4" customFormat="1" ht="47.25" customHeight="1">
      <c r="A542" s="92"/>
      <c r="B542" s="110"/>
      <c r="C542" s="26"/>
      <c r="D542" s="26"/>
      <c r="E542" s="15"/>
      <c r="F542" s="11"/>
      <c r="G542" s="10"/>
    </row>
    <row r="543" spans="1:7" s="4" customFormat="1" ht="32.25" customHeight="1">
      <c r="A543" s="92"/>
      <c r="B543" s="110"/>
      <c r="C543" s="26"/>
      <c r="D543" s="26"/>
      <c r="E543" s="15"/>
      <c r="F543" s="11"/>
      <c r="G543" s="10"/>
    </row>
    <row r="544" spans="1:7" s="4" customFormat="1" ht="59.25" customHeight="1">
      <c r="A544" s="92"/>
      <c r="B544" s="110"/>
      <c r="C544" s="26"/>
      <c r="D544" s="26"/>
      <c r="E544" s="15"/>
      <c r="F544" s="11"/>
      <c r="G544" s="10"/>
    </row>
    <row r="545" spans="1:7" s="4" customFormat="1" ht="66.75" customHeight="1">
      <c r="A545" s="92"/>
      <c r="B545" s="110"/>
      <c r="C545" s="26"/>
      <c r="D545" s="26"/>
      <c r="E545" s="15"/>
      <c r="F545" s="11"/>
      <c r="G545" s="10"/>
    </row>
    <row r="546" spans="1:7" s="4" customFormat="1" ht="22.5" customHeight="1">
      <c r="A546" s="92"/>
      <c r="B546" s="127"/>
      <c r="C546" s="30"/>
      <c r="D546" s="26"/>
      <c r="E546" s="15"/>
      <c r="F546" s="11"/>
      <c r="G546" s="10"/>
    </row>
    <row r="547" spans="1:7" s="4" customFormat="1" ht="89.25" customHeight="1">
      <c r="A547" s="92"/>
      <c r="B547" s="110"/>
      <c r="C547" s="26"/>
      <c r="D547" s="26"/>
      <c r="E547" s="15"/>
      <c r="F547" s="11"/>
      <c r="G547" s="10"/>
    </row>
    <row r="548" spans="2:5" ht="12.75">
      <c r="B548" s="125"/>
      <c r="C548" s="25"/>
      <c r="D548" s="25"/>
      <c r="E548" s="16"/>
    </row>
    <row r="549" spans="1:7" s="1" customFormat="1" ht="12.75">
      <c r="A549" s="100"/>
      <c r="B549" s="125"/>
      <c r="C549" s="25"/>
      <c r="D549" s="25"/>
      <c r="E549" s="16"/>
      <c r="F549" s="11"/>
      <c r="G549" s="10"/>
    </row>
    <row r="550" spans="1:7" s="1" customFormat="1" ht="12.75">
      <c r="A550" s="100"/>
      <c r="B550" s="125"/>
      <c r="C550" s="25"/>
      <c r="D550" s="25"/>
      <c r="E550" s="16"/>
      <c r="F550" s="11"/>
      <c r="G550" s="10"/>
    </row>
    <row r="551" spans="1:7" s="1" customFormat="1" ht="12.75">
      <c r="A551" s="100"/>
      <c r="B551" s="125"/>
      <c r="C551" s="25"/>
      <c r="D551" s="25"/>
      <c r="E551" s="16"/>
      <c r="F551" s="11"/>
      <c r="G551" s="10"/>
    </row>
    <row r="552" spans="1:7" s="1" customFormat="1" ht="12.75">
      <c r="A552" s="100"/>
      <c r="B552" s="125"/>
      <c r="C552" s="25"/>
      <c r="D552" s="25"/>
      <c r="E552" s="16"/>
      <c r="F552" s="11"/>
      <c r="G552" s="10"/>
    </row>
    <row r="553" spans="1:7" s="1" customFormat="1" ht="43.5" customHeight="1">
      <c r="A553" s="100"/>
      <c r="B553" s="125"/>
      <c r="C553" s="25"/>
      <c r="D553" s="25"/>
      <c r="E553" s="16"/>
      <c r="F553" s="11"/>
      <c r="G553" s="10"/>
    </row>
    <row r="554" spans="1:7" s="7" customFormat="1" ht="48.75" customHeight="1">
      <c r="A554" s="100"/>
      <c r="B554" s="110"/>
      <c r="C554" s="26"/>
      <c r="D554" s="26"/>
      <c r="E554" s="15"/>
      <c r="F554" s="11"/>
      <c r="G554" s="10"/>
    </row>
    <row r="555" spans="1:7" s="4" customFormat="1" ht="127.5" customHeight="1">
      <c r="A555" s="92"/>
      <c r="B555" s="110"/>
      <c r="C555" s="26"/>
      <c r="D555" s="26"/>
      <c r="E555" s="15"/>
      <c r="F555" s="11"/>
      <c r="G555" s="10"/>
    </row>
    <row r="556" spans="1:7" s="4" customFormat="1" ht="111.75" customHeight="1">
      <c r="A556" s="92"/>
      <c r="B556" s="110"/>
      <c r="C556" s="26"/>
      <c r="D556" s="26"/>
      <c r="E556" s="15"/>
      <c r="F556" s="11"/>
      <c r="G556" s="10"/>
    </row>
    <row r="557" spans="1:7" s="4" customFormat="1" ht="108.75" customHeight="1">
      <c r="A557" s="92"/>
      <c r="B557" s="133"/>
      <c r="C557" s="30"/>
      <c r="D557" s="26"/>
      <c r="E557" s="15"/>
      <c r="F557" s="11"/>
      <c r="G557" s="10"/>
    </row>
    <row r="558" spans="2:5" ht="13.5" customHeight="1">
      <c r="B558" s="134"/>
      <c r="C558" s="31"/>
      <c r="D558" s="26"/>
      <c r="E558" s="15"/>
    </row>
    <row r="559" spans="2:5" ht="12" customHeight="1">
      <c r="B559" s="134"/>
      <c r="C559" s="31"/>
      <c r="D559" s="25"/>
      <c r="E559" s="16"/>
    </row>
    <row r="560" spans="1:7" s="1" customFormat="1" ht="15" customHeight="1">
      <c r="A560" s="100"/>
      <c r="B560" s="135"/>
      <c r="C560" s="25"/>
      <c r="D560" s="25"/>
      <c r="E560" s="16"/>
      <c r="F560" s="11"/>
      <c r="G560" s="10"/>
    </row>
    <row r="561" spans="1:7" s="7" customFormat="1" ht="56.25" customHeight="1">
      <c r="A561" s="100"/>
      <c r="B561" s="136"/>
      <c r="C561" s="30"/>
      <c r="D561" s="26"/>
      <c r="E561" s="15"/>
      <c r="F561" s="11"/>
      <c r="G561" s="10"/>
    </row>
    <row r="562" spans="1:7" s="7" customFormat="1" ht="36.75" customHeight="1">
      <c r="A562" s="100"/>
      <c r="B562" s="127"/>
      <c r="C562" s="30"/>
      <c r="D562" s="26"/>
      <c r="E562" s="15"/>
      <c r="F562" s="11"/>
      <c r="G562" s="10"/>
    </row>
    <row r="563" spans="1:7" s="1" customFormat="1" ht="13.5" customHeight="1">
      <c r="A563" s="100"/>
      <c r="B563" s="124"/>
      <c r="C563" s="16"/>
      <c r="D563" s="25"/>
      <c r="E563" s="16"/>
      <c r="F563" s="11"/>
      <c r="G563" s="10"/>
    </row>
    <row r="564" spans="1:7" s="1" customFormat="1" ht="13.5" customHeight="1">
      <c r="A564" s="100"/>
      <c r="B564" s="124"/>
      <c r="C564" s="16"/>
      <c r="D564" s="25"/>
      <c r="E564" s="16"/>
      <c r="F564" s="11"/>
      <c r="G564" s="10"/>
    </row>
    <row r="565" spans="1:7" s="1" customFormat="1" ht="21.75" customHeight="1">
      <c r="A565" s="100"/>
      <c r="B565" s="128"/>
      <c r="C565" s="32"/>
      <c r="D565" s="25"/>
      <c r="E565" s="16"/>
      <c r="F565" s="11"/>
      <c r="G565" s="10"/>
    </row>
    <row r="566" spans="1:7" s="1" customFormat="1" ht="12.75" customHeight="1">
      <c r="A566" s="100"/>
      <c r="B566" s="124"/>
      <c r="C566" s="16"/>
      <c r="D566" s="31"/>
      <c r="E566" s="16"/>
      <c r="F566" s="11"/>
      <c r="G566" s="10"/>
    </row>
    <row r="567" spans="1:7" s="1" customFormat="1" ht="12.75" customHeight="1">
      <c r="A567" s="100"/>
      <c r="B567" s="124"/>
      <c r="C567" s="16"/>
      <c r="D567" s="31"/>
      <c r="E567" s="16"/>
      <c r="F567" s="11"/>
      <c r="G567" s="10"/>
    </row>
    <row r="568" spans="1:7" s="1" customFormat="1" ht="12.75" customHeight="1">
      <c r="A568" s="100"/>
      <c r="B568" s="124"/>
      <c r="C568" s="16"/>
      <c r="D568" s="31"/>
      <c r="E568" s="16"/>
      <c r="F568" s="11"/>
      <c r="G568" s="10"/>
    </row>
    <row r="569" spans="1:7" s="1" customFormat="1" ht="12.75" customHeight="1">
      <c r="A569" s="100"/>
      <c r="B569" s="124"/>
      <c r="C569" s="16"/>
      <c r="D569" s="31"/>
      <c r="E569" s="16"/>
      <c r="F569" s="11"/>
      <c r="G569" s="10"/>
    </row>
    <row r="570" spans="1:7" s="1" customFormat="1" ht="12.75" customHeight="1">
      <c r="A570" s="100"/>
      <c r="B570" s="124"/>
      <c r="C570" s="16"/>
      <c r="D570" s="31"/>
      <c r="E570" s="16"/>
      <c r="F570" s="11"/>
      <c r="G570" s="10"/>
    </row>
    <row r="571" spans="1:7" s="1" customFormat="1" ht="12.75" customHeight="1">
      <c r="A571" s="100"/>
      <c r="B571" s="124"/>
      <c r="C571" s="16"/>
      <c r="D571" s="31"/>
      <c r="E571" s="16"/>
      <c r="F571" s="11"/>
      <c r="G571" s="10"/>
    </row>
    <row r="572" spans="1:7" s="1" customFormat="1" ht="12.75" customHeight="1">
      <c r="A572" s="100"/>
      <c r="B572" s="124"/>
      <c r="C572" s="16"/>
      <c r="D572" s="31"/>
      <c r="E572" s="16"/>
      <c r="F572" s="11"/>
      <c r="G572" s="10"/>
    </row>
    <row r="573" spans="1:7" s="1" customFormat="1" ht="12.75" customHeight="1">
      <c r="A573" s="100"/>
      <c r="B573" s="124"/>
      <c r="C573" s="16"/>
      <c r="D573" s="31"/>
      <c r="E573" s="16"/>
      <c r="F573" s="11"/>
      <c r="G573" s="10"/>
    </row>
    <row r="574" spans="1:7" s="1" customFormat="1" ht="12.75" customHeight="1">
      <c r="A574" s="100"/>
      <c r="B574" s="124"/>
      <c r="C574" s="16"/>
      <c r="D574" s="31"/>
      <c r="E574" s="16"/>
      <c r="F574" s="11"/>
      <c r="G574" s="10"/>
    </row>
    <row r="575" spans="1:7" s="1" customFormat="1" ht="12.75" customHeight="1">
      <c r="A575" s="100"/>
      <c r="B575" s="124"/>
      <c r="C575" s="16"/>
      <c r="D575" s="31"/>
      <c r="E575" s="16"/>
      <c r="F575" s="11"/>
      <c r="G575" s="10"/>
    </row>
    <row r="576" spans="1:7" s="1" customFormat="1" ht="12.75" customHeight="1">
      <c r="A576" s="100"/>
      <c r="B576" s="124"/>
      <c r="C576" s="16"/>
      <c r="D576" s="31"/>
      <c r="E576" s="16"/>
      <c r="F576" s="11"/>
      <c r="G576" s="10"/>
    </row>
    <row r="577" spans="1:7" s="1" customFormat="1" ht="12.75" customHeight="1">
      <c r="A577" s="100"/>
      <c r="B577" s="124"/>
      <c r="C577" s="16"/>
      <c r="D577" s="31"/>
      <c r="E577" s="16"/>
      <c r="F577" s="11"/>
      <c r="G577" s="10"/>
    </row>
    <row r="578" spans="1:7" s="1" customFormat="1" ht="12.75" customHeight="1">
      <c r="A578" s="100"/>
      <c r="B578" s="124"/>
      <c r="C578" s="16"/>
      <c r="D578" s="31"/>
      <c r="E578" s="16"/>
      <c r="F578" s="11"/>
      <c r="G578" s="10"/>
    </row>
    <row r="579" spans="1:7" s="7" customFormat="1" ht="28.5" customHeight="1">
      <c r="A579" s="100"/>
      <c r="B579" s="127"/>
      <c r="C579" s="30"/>
      <c r="D579" s="26"/>
      <c r="E579" s="15"/>
      <c r="F579" s="11"/>
      <c r="G579" s="10"/>
    </row>
    <row r="580" spans="1:7" s="1" customFormat="1" ht="21.75" customHeight="1">
      <c r="A580" s="100"/>
      <c r="B580" s="128"/>
      <c r="C580" s="32"/>
      <c r="D580" s="25"/>
      <c r="E580" s="16"/>
      <c r="F580" s="11"/>
      <c r="G580" s="10"/>
    </row>
    <row r="581" spans="1:7" s="1" customFormat="1" ht="12.75" customHeight="1">
      <c r="A581" s="100"/>
      <c r="B581" s="124"/>
      <c r="C581" s="16"/>
      <c r="D581" s="31"/>
      <c r="E581" s="16"/>
      <c r="F581" s="11"/>
      <c r="G581" s="10"/>
    </row>
    <row r="582" spans="1:7" s="1" customFormat="1" ht="12.75" customHeight="1">
      <c r="A582" s="100"/>
      <c r="B582" s="124"/>
      <c r="C582" s="16"/>
      <c r="D582" s="31"/>
      <c r="E582" s="16"/>
      <c r="F582" s="11"/>
      <c r="G582" s="10"/>
    </row>
    <row r="583" spans="1:7" s="1" customFormat="1" ht="12.75" customHeight="1">
      <c r="A583" s="100"/>
      <c r="B583" s="124"/>
      <c r="C583" s="16"/>
      <c r="D583" s="31"/>
      <c r="E583" s="16"/>
      <c r="F583" s="11"/>
      <c r="G583" s="10"/>
    </row>
    <row r="584" spans="1:7" s="1" customFormat="1" ht="12.75" customHeight="1">
      <c r="A584" s="100"/>
      <c r="B584" s="124"/>
      <c r="C584" s="16"/>
      <c r="D584" s="31"/>
      <c r="E584" s="16"/>
      <c r="F584" s="11"/>
      <c r="G584" s="10"/>
    </row>
    <row r="585" spans="1:7" s="1" customFormat="1" ht="12.75" customHeight="1">
      <c r="A585" s="100"/>
      <c r="B585" s="124"/>
      <c r="C585" s="16"/>
      <c r="D585" s="31"/>
      <c r="E585" s="16"/>
      <c r="F585" s="11"/>
      <c r="G585" s="10"/>
    </row>
    <row r="586" spans="1:7" s="1" customFormat="1" ht="12.75" customHeight="1">
      <c r="A586" s="100"/>
      <c r="B586" s="124"/>
      <c r="C586" s="16"/>
      <c r="D586" s="31"/>
      <c r="E586" s="16"/>
      <c r="F586" s="11"/>
      <c r="G586" s="10"/>
    </row>
    <row r="587" spans="1:7" s="1" customFormat="1" ht="12.75" customHeight="1">
      <c r="A587" s="100"/>
      <c r="B587" s="124"/>
      <c r="C587" s="16"/>
      <c r="D587" s="31"/>
      <c r="E587" s="16"/>
      <c r="F587" s="11"/>
      <c r="G587" s="10"/>
    </row>
    <row r="588" spans="1:7" s="1" customFormat="1" ht="12.75" customHeight="1">
      <c r="A588" s="100"/>
      <c r="B588" s="124"/>
      <c r="C588" s="16"/>
      <c r="D588" s="31"/>
      <c r="E588" s="16"/>
      <c r="F588" s="11"/>
      <c r="G588" s="10"/>
    </row>
    <row r="589" spans="1:7" s="1" customFormat="1" ht="13.5" customHeight="1">
      <c r="A589" s="100"/>
      <c r="B589" s="124"/>
      <c r="C589" s="16"/>
      <c r="D589" s="31"/>
      <c r="E589" s="16"/>
      <c r="F589" s="11"/>
      <c r="G589" s="10"/>
    </row>
    <row r="590" spans="1:7" s="1" customFormat="1" ht="15" customHeight="1">
      <c r="A590" s="100"/>
      <c r="B590" s="124"/>
      <c r="C590" s="16"/>
      <c r="D590" s="31"/>
      <c r="E590" s="16"/>
      <c r="F590" s="11"/>
      <c r="G590" s="10"/>
    </row>
    <row r="591" spans="1:7" s="1" customFormat="1" ht="13.5" customHeight="1">
      <c r="A591" s="100"/>
      <c r="B591" s="124"/>
      <c r="C591" s="16"/>
      <c r="D591" s="31"/>
      <c r="E591" s="16"/>
      <c r="F591" s="11"/>
      <c r="G591" s="10"/>
    </row>
    <row r="592" spans="1:7" s="1" customFormat="1" ht="13.5" customHeight="1">
      <c r="A592" s="100"/>
      <c r="B592" s="124"/>
      <c r="C592" s="16"/>
      <c r="D592" s="31"/>
      <c r="E592" s="16"/>
      <c r="F592" s="11"/>
      <c r="G592" s="10"/>
    </row>
    <row r="593" spans="1:7" s="1" customFormat="1" ht="13.5" customHeight="1">
      <c r="A593" s="100"/>
      <c r="B593" s="124"/>
      <c r="C593" s="16"/>
      <c r="D593" s="31"/>
      <c r="E593" s="16"/>
      <c r="F593" s="11"/>
      <c r="G593" s="10"/>
    </row>
    <row r="594" spans="1:7" s="1" customFormat="1" ht="15.75" customHeight="1">
      <c r="A594" s="100"/>
      <c r="B594" s="136"/>
      <c r="C594" s="30"/>
      <c r="D594" s="26"/>
      <c r="E594" s="15"/>
      <c r="F594" s="11"/>
      <c r="G594" s="10"/>
    </row>
    <row r="595" spans="1:7" s="6" customFormat="1" ht="27.75" customHeight="1">
      <c r="A595" s="98"/>
      <c r="B595" s="113"/>
      <c r="C595" s="29"/>
      <c r="D595" s="29"/>
      <c r="E595" s="16"/>
      <c r="F595" s="13"/>
      <c r="G595" s="10"/>
    </row>
    <row r="596" spans="1:7" s="4" customFormat="1" ht="23.25" customHeight="1">
      <c r="A596" s="92"/>
      <c r="B596" s="127"/>
      <c r="C596" s="30"/>
      <c r="D596" s="30"/>
      <c r="E596" s="15"/>
      <c r="F596" s="11"/>
      <c r="G596" s="10"/>
    </row>
    <row r="597" spans="2:5" ht="12.75">
      <c r="B597" s="124"/>
      <c r="C597" s="16"/>
      <c r="D597" s="16"/>
      <c r="E597" s="16"/>
    </row>
    <row r="598" spans="2:5" ht="12.75">
      <c r="B598" s="124"/>
      <c r="C598" s="16"/>
      <c r="D598" s="31"/>
      <c r="E598" s="16"/>
    </row>
    <row r="599" spans="2:5" ht="12.75">
      <c r="B599" s="124"/>
      <c r="C599" s="16"/>
      <c r="D599" s="31"/>
      <c r="E599" s="16"/>
    </row>
    <row r="600" spans="2:5" ht="12.75">
      <c r="B600" s="125"/>
      <c r="C600" s="25"/>
      <c r="D600" s="25"/>
      <c r="E600" s="16"/>
    </row>
    <row r="601" spans="2:5" ht="12.75">
      <c r="B601" s="124"/>
      <c r="C601" s="16"/>
      <c r="D601" s="31"/>
      <c r="E601" s="16"/>
    </row>
    <row r="602" spans="2:5" ht="12.75">
      <c r="B602" s="124"/>
      <c r="C602" s="16"/>
      <c r="D602" s="31"/>
      <c r="E602" s="16"/>
    </row>
    <row r="603" spans="2:5" ht="12.75">
      <c r="B603" s="124"/>
      <c r="C603" s="16"/>
      <c r="D603" s="31"/>
      <c r="E603" s="16"/>
    </row>
    <row r="604" spans="2:5" ht="12.75">
      <c r="B604" s="124"/>
      <c r="C604" s="16"/>
      <c r="D604" s="31"/>
      <c r="E604" s="16"/>
    </row>
    <row r="605" spans="2:5" ht="12.75">
      <c r="B605" s="124"/>
      <c r="C605" s="16"/>
      <c r="D605" s="31"/>
      <c r="E605" s="16"/>
    </row>
    <row r="606" spans="2:5" ht="12.75">
      <c r="B606" s="124"/>
      <c r="C606" s="16"/>
      <c r="D606" s="31"/>
      <c r="E606" s="16"/>
    </row>
    <row r="607" spans="1:7" s="4" customFormat="1" ht="24" customHeight="1">
      <c r="A607" s="92"/>
      <c r="B607" s="127"/>
      <c r="C607" s="30"/>
      <c r="D607" s="26"/>
      <c r="E607" s="15"/>
      <c r="F607" s="11"/>
      <c r="G607" s="10"/>
    </row>
    <row r="608" spans="1:7" s="4" customFormat="1" ht="21.75" customHeight="1">
      <c r="A608" s="92"/>
      <c r="B608" s="127"/>
      <c r="C608" s="30"/>
      <c r="D608" s="26"/>
      <c r="E608" s="15"/>
      <c r="F608" s="11"/>
      <c r="G608" s="10"/>
    </row>
    <row r="609" spans="2:5" ht="12.75" customHeight="1">
      <c r="B609" s="125"/>
      <c r="C609" s="25"/>
      <c r="D609" s="25"/>
      <c r="E609" s="16"/>
    </row>
    <row r="610" spans="1:7" s="4" customFormat="1" ht="24.75" customHeight="1">
      <c r="A610" s="92"/>
      <c r="B610" s="110"/>
      <c r="C610" s="26"/>
      <c r="D610" s="26"/>
      <c r="E610" s="15"/>
      <c r="F610" s="11"/>
      <c r="G610" s="10"/>
    </row>
    <row r="611" spans="1:7" s="4" customFormat="1" ht="12.75">
      <c r="A611" s="92"/>
      <c r="B611" s="110"/>
      <c r="C611" s="26"/>
      <c r="D611" s="26"/>
      <c r="E611" s="15"/>
      <c r="F611" s="11"/>
      <c r="G611" s="10"/>
    </row>
    <row r="612" spans="2:5" ht="45.75" customHeight="1">
      <c r="B612" s="125"/>
      <c r="C612" s="25"/>
      <c r="D612" s="25"/>
      <c r="E612" s="16"/>
    </row>
    <row r="613" spans="2:5" ht="12.75" customHeight="1">
      <c r="B613" s="125"/>
      <c r="C613" s="25"/>
      <c r="D613" s="25"/>
      <c r="E613" s="16"/>
    </row>
    <row r="614" spans="2:5" ht="36" customHeight="1">
      <c r="B614" s="125"/>
      <c r="C614" s="25"/>
      <c r="D614" s="25"/>
      <c r="E614" s="16"/>
    </row>
    <row r="615" spans="2:5" ht="45.75" customHeight="1">
      <c r="B615" s="125"/>
      <c r="C615" s="25"/>
      <c r="D615" s="25"/>
      <c r="E615" s="16"/>
    </row>
    <row r="616" spans="1:7" s="4" customFormat="1" ht="36.75" customHeight="1">
      <c r="A616" s="92"/>
      <c r="B616" s="127"/>
      <c r="C616" s="30"/>
      <c r="D616" s="30"/>
      <c r="E616" s="15"/>
      <c r="F616" s="11"/>
      <c r="G616" s="10"/>
    </row>
    <row r="617" spans="1:7" s="4" customFormat="1" ht="12.75">
      <c r="A617" s="92"/>
      <c r="B617" s="113"/>
      <c r="C617" s="29"/>
      <c r="D617" s="30"/>
      <c r="E617" s="16"/>
      <c r="F617" s="11"/>
      <c r="G617" s="10"/>
    </row>
    <row r="618" spans="1:7" s="4" customFormat="1" ht="21.75" customHeight="1">
      <c r="A618" s="92"/>
      <c r="B618" s="127"/>
      <c r="C618" s="30"/>
      <c r="D618" s="30"/>
      <c r="E618" s="16"/>
      <c r="F618" s="11"/>
      <c r="G618" s="10"/>
    </row>
    <row r="619" spans="2:5" ht="12.75">
      <c r="B619" s="124"/>
      <c r="C619" s="16"/>
      <c r="D619" s="16"/>
      <c r="E619" s="16"/>
    </row>
    <row r="620" spans="2:5" ht="12.75">
      <c r="B620" s="124"/>
      <c r="C620" s="16"/>
      <c r="D620" s="31"/>
      <c r="E620" s="16"/>
    </row>
    <row r="621" spans="2:5" ht="12.75">
      <c r="B621" s="124"/>
      <c r="C621" s="16"/>
      <c r="D621" s="31"/>
      <c r="E621" s="16"/>
    </row>
    <row r="622" spans="2:5" ht="12.75">
      <c r="B622" s="124"/>
      <c r="C622" s="16"/>
      <c r="D622" s="31"/>
      <c r="E622" s="16"/>
    </row>
    <row r="623" spans="2:5" ht="12.75">
      <c r="B623" s="124"/>
      <c r="C623" s="16"/>
      <c r="D623" s="31"/>
      <c r="E623" s="16"/>
    </row>
    <row r="624" spans="2:5" ht="12.75">
      <c r="B624" s="124"/>
      <c r="C624" s="16"/>
      <c r="D624" s="31"/>
      <c r="E624" s="16"/>
    </row>
    <row r="625" spans="2:5" ht="12.75">
      <c r="B625" s="125"/>
      <c r="C625" s="25"/>
      <c r="D625" s="25"/>
      <c r="E625" s="16"/>
    </row>
    <row r="626" spans="2:5" ht="12.75">
      <c r="B626" s="124"/>
      <c r="C626" s="16"/>
      <c r="D626" s="31"/>
      <c r="E626" s="16"/>
    </row>
    <row r="627" spans="2:5" ht="12.75">
      <c r="B627" s="124"/>
      <c r="C627" s="16"/>
      <c r="D627" s="31"/>
      <c r="E627" s="16"/>
    </row>
    <row r="628" spans="2:5" ht="12.75">
      <c r="B628" s="124"/>
      <c r="C628" s="16"/>
      <c r="D628" s="31"/>
      <c r="E628" s="16"/>
    </row>
    <row r="629" spans="2:5" ht="12.75">
      <c r="B629" s="124"/>
      <c r="C629" s="16"/>
      <c r="D629" s="31"/>
      <c r="E629" s="16"/>
    </row>
    <row r="630" spans="2:5" ht="12.75">
      <c r="B630" s="124"/>
      <c r="C630" s="16"/>
      <c r="D630" s="31"/>
      <c r="E630" s="16"/>
    </row>
    <row r="631" spans="2:5" ht="12.75">
      <c r="B631" s="124"/>
      <c r="C631" s="16"/>
      <c r="D631" s="31"/>
      <c r="E631" s="16"/>
    </row>
    <row r="632" spans="2:5" ht="12.75">
      <c r="B632" s="124"/>
      <c r="C632" s="16"/>
      <c r="D632" s="31"/>
      <c r="E632" s="16"/>
    </row>
    <row r="633" spans="2:5" ht="12.75">
      <c r="B633" s="124"/>
      <c r="C633" s="16"/>
      <c r="D633" s="31"/>
      <c r="E633" s="16"/>
    </row>
    <row r="634" spans="2:5" ht="12.75">
      <c r="B634" s="124"/>
      <c r="C634" s="16"/>
      <c r="D634" s="31"/>
      <c r="E634" s="16"/>
    </row>
    <row r="635" spans="2:5" ht="12.75">
      <c r="B635" s="124"/>
      <c r="C635" s="16"/>
      <c r="D635" s="31"/>
      <c r="E635" s="16"/>
    </row>
    <row r="636" spans="2:5" ht="12.75">
      <c r="B636" s="124"/>
      <c r="C636" s="16"/>
      <c r="D636" s="31"/>
      <c r="E636" s="16"/>
    </row>
    <row r="637" spans="2:5" ht="12.75">
      <c r="B637" s="124"/>
      <c r="C637" s="16"/>
      <c r="D637" s="31"/>
      <c r="E637" s="16"/>
    </row>
    <row r="638" spans="2:5" ht="12.75">
      <c r="B638" s="124"/>
      <c r="C638" s="16"/>
      <c r="D638" s="31"/>
      <c r="E638" s="16"/>
    </row>
    <row r="639" spans="2:5" ht="12.75">
      <c r="B639" s="124"/>
      <c r="C639" s="16"/>
      <c r="D639" s="31"/>
      <c r="E639" s="16"/>
    </row>
    <row r="640" spans="2:5" ht="12.75">
      <c r="B640" s="124"/>
      <c r="C640" s="16"/>
      <c r="D640" s="31"/>
      <c r="E640" s="16"/>
    </row>
    <row r="641" spans="2:5" ht="12.75">
      <c r="B641" s="124"/>
      <c r="C641" s="16"/>
      <c r="D641" s="31"/>
      <c r="E641" s="16"/>
    </row>
    <row r="642" spans="2:5" ht="12.75">
      <c r="B642" s="124"/>
      <c r="C642" s="16"/>
      <c r="D642" s="31"/>
      <c r="E642" s="16"/>
    </row>
    <row r="643" spans="2:5" ht="12.75">
      <c r="B643" s="124"/>
      <c r="C643" s="16"/>
      <c r="D643" s="31"/>
      <c r="E643" s="16"/>
    </row>
    <row r="644" spans="2:5" ht="12.75">
      <c r="B644" s="124"/>
      <c r="C644" s="16"/>
      <c r="D644" s="31"/>
      <c r="E644" s="16"/>
    </row>
    <row r="645" spans="2:5" ht="12.75">
      <c r="B645" s="124"/>
      <c r="C645" s="16"/>
      <c r="D645" s="31"/>
      <c r="E645" s="16"/>
    </row>
    <row r="646" spans="1:7" s="4" customFormat="1" ht="12.75">
      <c r="A646" s="92"/>
      <c r="B646" s="110"/>
      <c r="C646" s="26"/>
      <c r="D646" s="26"/>
      <c r="E646" s="15"/>
      <c r="F646" s="11"/>
      <c r="G646" s="10"/>
    </row>
    <row r="647" spans="1:7" s="2" customFormat="1" ht="12.75">
      <c r="A647" s="98"/>
      <c r="B647" s="125"/>
      <c r="C647" s="25"/>
      <c r="D647" s="25"/>
      <c r="E647" s="16"/>
      <c r="F647" s="13"/>
      <c r="G647" s="10"/>
    </row>
    <row r="648" spans="1:7" s="2" customFormat="1" ht="12.75">
      <c r="A648" s="98"/>
      <c r="B648" s="124"/>
      <c r="C648" s="16"/>
      <c r="D648" s="31"/>
      <c r="E648" s="16"/>
      <c r="F648" s="13"/>
      <c r="G648" s="10"/>
    </row>
    <row r="649" spans="1:7" s="2" customFormat="1" ht="12.75">
      <c r="A649" s="98"/>
      <c r="B649" s="125"/>
      <c r="C649" s="25"/>
      <c r="D649" s="25"/>
      <c r="E649" s="16"/>
      <c r="F649" s="13"/>
      <c r="G649" s="10"/>
    </row>
    <row r="650" spans="1:7" s="2" customFormat="1" ht="12.75">
      <c r="A650" s="98"/>
      <c r="B650" s="124"/>
      <c r="C650" s="16"/>
      <c r="D650" s="25"/>
      <c r="E650" s="16"/>
      <c r="F650" s="13"/>
      <c r="G650" s="10"/>
    </row>
    <row r="651" spans="1:7" s="6" customFormat="1" ht="24.75" customHeight="1">
      <c r="A651" s="98"/>
      <c r="B651" s="137"/>
      <c r="C651" s="35"/>
      <c r="D651" s="29"/>
      <c r="E651" s="16"/>
      <c r="F651" s="13"/>
      <c r="G651" s="10"/>
    </row>
    <row r="652" spans="1:7" s="4" customFormat="1" ht="33.75" customHeight="1">
      <c r="A652" s="92"/>
      <c r="B652" s="127"/>
      <c r="C652" s="30"/>
      <c r="D652" s="26"/>
      <c r="E652" s="29"/>
      <c r="F652" s="11"/>
      <c r="G652" s="10"/>
    </row>
    <row r="653" spans="2:5" ht="12.75">
      <c r="B653" s="124"/>
      <c r="C653" s="16"/>
      <c r="D653" s="16"/>
      <c r="E653" s="16"/>
    </row>
    <row r="654" spans="2:5" ht="12.75">
      <c r="B654" s="124"/>
      <c r="C654" s="16"/>
      <c r="D654" s="31"/>
      <c r="E654" s="16"/>
    </row>
    <row r="655" spans="2:5" ht="12.75">
      <c r="B655" s="124"/>
      <c r="C655" s="16"/>
      <c r="D655" s="31"/>
      <c r="E655" s="16"/>
    </row>
    <row r="656" spans="2:5" ht="12.75">
      <c r="B656" s="124"/>
      <c r="C656" s="16"/>
      <c r="D656" s="31"/>
      <c r="E656" s="16"/>
    </row>
    <row r="657" spans="2:5" ht="12.75">
      <c r="B657" s="124"/>
      <c r="C657" s="16"/>
      <c r="D657" s="31"/>
      <c r="E657" s="16"/>
    </row>
    <row r="658" spans="2:5" ht="12.75">
      <c r="B658" s="125"/>
      <c r="C658" s="25"/>
      <c r="D658" s="25"/>
      <c r="E658" s="16"/>
    </row>
    <row r="659" spans="2:5" ht="12.75">
      <c r="B659" s="124"/>
      <c r="C659" s="16"/>
      <c r="D659" s="31"/>
      <c r="E659" s="16"/>
    </row>
    <row r="660" spans="2:5" ht="13.5" customHeight="1">
      <c r="B660" s="124"/>
      <c r="C660" s="16"/>
      <c r="D660" s="31"/>
      <c r="E660" s="16"/>
    </row>
    <row r="661" spans="2:5" ht="15.75" customHeight="1">
      <c r="B661" s="124"/>
      <c r="C661" s="16"/>
      <c r="D661" s="31"/>
      <c r="E661" s="16"/>
    </row>
    <row r="662" spans="2:5" ht="12.75">
      <c r="B662" s="124"/>
      <c r="C662" s="16"/>
      <c r="D662" s="31"/>
      <c r="E662" s="16"/>
    </row>
    <row r="663" spans="1:7" s="4" customFormat="1" ht="12.75">
      <c r="A663" s="92"/>
      <c r="B663" s="110"/>
      <c r="C663" s="26"/>
      <c r="D663" s="26"/>
      <c r="E663" s="15"/>
      <c r="F663" s="11"/>
      <c r="G663" s="10"/>
    </row>
    <row r="664" spans="1:7" s="2" customFormat="1" ht="12.75">
      <c r="A664" s="98"/>
      <c r="B664" s="125"/>
      <c r="C664" s="25"/>
      <c r="D664" s="25"/>
      <c r="E664" s="16"/>
      <c r="F664" s="13"/>
      <c r="G664" s="10"/>
    </row>
    <row r="665" spans="1:7" s="1" customFormat="1" ht="12.75">
      <c r="A665" s="100"/>
      <c r="B665" s="125"/>
      <c r="C665" s="25"/>
      <c r="D665" s="25"/>
      <c r="E665" s="16"/>
      <c r="F665" s="11"/>
      <c r="G665" s="10"/>
    </row>
    <row r="666" spans="1:7" s="1" customFormat="1" ht="12.75">
      <c r="A666" s="100"/>
      <c r="B666" s="125"/>
      <c r="C666" s="25"/>
      <c r="D666" s="25"/>
      <c r="E666" s="16"/>
      <c r="F666" s="11"/>
      <c r="G666" s="10"/>
    </row>
    <row r="667" spans="1:7" s="1" customFormat="1" ht="12.75">
      <c r="A667" s="100"/>
      <c r="B667" s="125"/>
      <c r="C667" s="25"/>
      <c r="D667" s="25"/>
      <c r="E667" s="16"/>
      <c r="F667" s="11"/>
      <c r="G667" s="10"/>
    </row>
    <row r="668" spans="1:7" s="1" customFormat="1" ht="12.75">
      <c r="A668" s="100"/>
      <c r="B668" s="124"/>
      <c r="C668" s="16"/>
      <c r="D668" s="25"/>
      <c r="E668" s="16"/>
      <c r="F668" s="11"/>
      <c r="G668" s="10"/>
    </row>
    <row r="669" spans="1:7" s="1" customFormat="1" ht="12.75">
      <c r="A669" s="100"/>
      <c r="B669" s="124"/>
      <c r="C669" s="16"/>
      <c r="D669" s="25"/>
      <c r="E669" s="16"/>
      <c r="F669" s="11"/>
      <c r="G669" s="10"/>
    </row>
    <row r="670" spans="1:7" s="1" customFormat="1" ht="12.75">
      <c r="A670" s="100"/>
      <c r="B670" s="124"/>
      <c r="C670" s="16"/>
      <c r="D670" s="31"/>
      <c r="E670" s="16"/>
      <c r="F670" s="11"/>
      <c r="G670" s="10"/>
    </row>
    <row r="671" spans="1:7" s="1" customFormat="1" ht="12.75">
      <c r="A671" s="100"/>
      <c r="B671" s="124"/>
      <c r="C671" s="16"/>
      <c r="D671" s="31"/>
      <c r="E671" s="16"/>
      <c r="F671" s="11"/>
      <c r="G671" s="10"/>
    </row>
    <row r="672" spans="1:7" s="1" customFormat="1" ht="12.75">
      <c r="A672" s="100"/>
      <c r="B672" s="125"/>
      <c r="C672" s="25"/>
      <c r="D672" s="25"/>
      <c r="E672" s="16"/>
      <c r="F672" s="11"/>
      <c r="G672" s="10"/>
    </row>
    <row r="673" spans="1:7" s="1" customFormat="1" ht="12.75">
      <c r="A673" s="100"/>
      <c r="B673" s="124"/>
      <c r="C673" s="16"/>
      <c r="D673" s="31"/>
      <c r="E673" s="16"/>
      <c r="F673" s="11"/>
      <c r="G673" s="10"/>
    </row>
    <row r="674" spans="1:7" s="7" customFormat="1" ht="38.25" customHeight="1">
      <c r="A674" s="100"/>
      <c r="B674" s="112"/>
      <c r="C674" s="28"/>
      <c r="D674" s="29"/>
      <c r="E674" s="15"/>
      <c r="F674" s="11"/>
      <c r="G674" s="10"/>
    </row>
    <row r="675" spans="1:7" s="1" customFormat="1" ht="24.75" customHeight="1">
      <c r="A675" s="100"/>
      <c r="B675" s="125"/>
      <c r="C675" s="25"/>
      <c r="D675" s="16"/>
      <c r="E675" s="16"/>
      <c r="F675" s="11"/>
      <c r="G675" s="10"/>
    </row>
    <row r="676" spans="1:7" s="4" customFormat="1" ht="24.75" customHeight="1">
      <c r="A676" s="92"/>
      <c r="B676" s="113"/>
      <c r="C676" s="29"/>
      <c r="D676" s="29"/>
      <c r="E676" s="15"/>
      <c r="F676" s="11"/>
      <c r="G676" s="10"/>
    </row>
    <row r="677" spans="2:5" ht="21" customHeight="1">
      <c r="B677" s="125"/>
      <c r="C677" s="25"/>
      <c r="D677" s="16"/>
      <c r="E677" s="16"/>
    </row>
    <row r="678" spans="1:7" s="4" customFormat="1" ht="23.25" customHeight="1">
      <c r="A678" s="92"/>
      <c r="B678" s="112"/>
      <c r="C678" s="28"/>
      <c r="D678" s="29"/>
      <c r="E678" s="15"/>
      <c r="F678" s="11"/>
      <c r="G678" s="10"/>
    </row>
    <row r="679" spans="2:5" ht="12.75" customHeight="1">
      <c r="B679" s="125"/>
      <c r="C679" s="25"/>
      <c r="D679" s="16"/>
      <c r="E679" s="16"/>
    </row>
    <row r="680" spans="1:7" s="4" customFormat="1" ht="12.75" customHeight="1">
      <c r="A680" s="92"/>
      <c r="B680" s="113"/>
      <c r="C680" s="29"/>
      <c r="D680" s="29"/>
      <c r="E680" s="15"/>
      <c r="F680" s="11"/>
      <c r="G680" s="10"/>
    </row>
    <row r="681" spans="2:5" ht="12.75">
      <c r="B681" s="124"/>
      <c r="C681" s="16"/>
      <c r="D681" s="16"/>
      <c r="E681" s="16"/>
    </row>
    <row r="682" spans="2:5" ht="12.75">
      <c r="B682" s="124"/>
      <c r="C682" s="16"/>
      <c r="D682" s="16"/>
      <c r="E682" s="16"/>
    </row>
    <row r="683" spans="2:5" ht="12.75">
      <c r="B683" s="124"/>
      <c r="C683" s="16"/>
      <c r="D683" s="16"/>
      <c r="E683" s="16"/>
    </row>
    <row r="684" spans="2:5" ht="12.75">
      <c r="B684" s="125"/>
      <c r="C684" s="25"/>
      <c r="D684" s="16"/>
      <c r="E684" s="16"/>
    </row>
    <row r="685" spans="2:5" ht="12.75">
      <c r="B685" s="124"/>
      <c r="C685" s="16"/>
      <c r="D685" s="16"/>
      <c r="E685" s="16"/>
    </row>
    <row r="686" spans="2:5" ht="12.75">
      <c r="B686" s="125"/>
      <c r="C686" s="25"/>
      <c r="D686" s="16"/>
      <c r="E686" s="16"/>
    </row>
    <row r="687" spans="1:7" s="4" customFormat="1" ht="13.5" customHeight="1">
      <c r="A687" s="92"/>
      <c r="B687" s="113"/>
      <c r="C687" s="29"/>
      <c r="D687" s="29"/>
      <c r="E687" s="15"/>
      <c r="F687" s="11"/>
      <c r="G687" s="10"/>
    </row>
    <row r="688" spans="2:5" ht="23.25" customHeight="1">
      <c r="B688" s="125"/>
      <c r="C688" s="25"/>
      <c r="D688" s="16"/>
      <c r="E688" s="16"/>
    </row>
    <row r="689" spans="2:5" ht="12.75">
      <c r="B689" s="125"/>
      <c r="C689" s="25"/>
      <c r="D689" s="16"/>
      <c r="E689" s="16"/>
    </row>
    <row r="690" spans="2:5" ht="12.75">
      <c r="B690" s="125"/>
      <c r="C690" s="25"/>
      <c r="D690" s="16"/>
      <c r="E690" s="16"/>
    </row>
    <row r="691" spans="2:5" ht="12.75">
      <c r="B691" s="125"/>
      <c r="C691" s="25"/>
      <c r="D691" s="16"/>
      <c r="E691" s="16"/>
    </row>
    <row r="692" spans="2:5" ht="24" customHeight="1">
      <c r="B692" s="125"/>
      <c r="C692" s="25"/>
      <c r="D692" s="16"/>
      <c r="E692" s="16"/>
    </row>
    <row r="693" spans="1:7" s="5" customFormat="1" ht="12.75" customHeight="1">
      <c r="A693" s="99"/>
      <c r="B693" s="113"/>
      <c r="C693" s="29"/>
      <c r="D693" s="29"/>
      <c r="E693" s="29"/>
      <c r="F693" s="14"/>
      <c r="G693" s="10"/>
    </row>
    <row r="694" spans="2:5" ht="12.75">
      <c r="B694" s="125"/>
      <c r="C694" s="25"/>
      <c r="D694" s="16"/>
      <c r="E694" s="16"/>
    </row>
    <row r="695" spans="1:7" s="1" customFormat="1" ht="21.75" customHeight="1">
      <c r="A695" s="100"/>
      <c r="B695" s="125"/>
      <c r="C695" s="25"/>
      <c r="D695" s="16"/>
      <c r="E695" s="16"/>
      <c r="F695" s="11"/>
      <c r="G695" s="10"/>
    </row>
    <row r="696" spans="1:7" s="5" customFormat="1" ht="12.75">
      <c r="A696" s="99"/>
      <c r="B696" s="113"/>
      <c r="C696" s="29"/>
      <c r="D696" s="29"/>
      <c r="E696" s="29"/>
      <c r="F696" s="14"/>
      <c r="G696" s="10"/>
    </row>
    <row r="697" spans="2:5" ht="30" customHeight="1">
      <c r="B697" s="125"/>
      <c r="C697" s="25"/>
      <c r="D697" s="16"/>
      <c r="E697" s="16"/>
    </row>
    <row r="698" spans="2:5" ht="20.25" customHeight="1">
      <c r="B698" s="125"/>
      <c r="C698" s="25"/>
      <c r="D698" s="16"/>
      <c r="E698" s="16"/>
    </row>
    <row r="699" spans="2:5" ht="12.75">
      <c r="B699" s="125"/>
      <c r="C699" s="25"/>
      <c r="D699" s="16"/>
      <c r="E699" s="16"/>
    </row>
    <row r="700" spans="2:5" ht="12.75">
      <c r="B700" s="125"/>
      <c r="C700" s="25"/>
      <c r="D700" s="16"/>
      <c r="E700" s="16"/>
    </row>
    <row r="701" spans="2:5" ht="12.75">
      <c r="B701" s="125"/>
      <c r="C701" s="25"/>
      <c r="D701" s="16"/>
      <c r="E701" s="16"/>
    </row>
    <row r="702" spans="2:5" ht="18.75" customHeight="1">
      <c r="B702" s="125"/>
      <c r="C702" s="25"/>
      <c r="D702" s="16"/>
      <c r="E702" s="16"/>
    </row>
    <row r="703" spans="2:5" ht="30" customHeight="1">
      <c r="B703" s="125"/>
      <c r="C703" s="25"/>
      <c r="D703" s="16"/>
      <c r="E703" s="16"/>
    </row>
    <row r="704" spans="1:7" s="4" customFormat="1" ht="27.75" customHeight="1">
      <c r="A704" s="92"/>
      <c r="B704" s="112"/>
      <c r="C704" s="28"/>
      <c r="D704" s="29"/>
      <c r="E704" s="29"/>
      <c r="F704" s="11"/>
      <c r="G704" s="10"/>
    </row>
    <row r="705" spans="2:5" ht="30" customHeight="1">
      <c r="B705" s="125"/>
      <c r="C705" s="25"/>
      <c r="D705" s="16"/>
      <c r="E705" s="16"/>
    </row>
    <row r="706" spans="1:7" s="4" customFormat="1" ht="15" customHeight="1">
      <c r="A706" s="92"/>
      <c r="B706" s="113"/>
      <c r="C706" s="29"/>
      <c r="D706" s="29"/>
      <c r="E706" s="29"/>
      <c r="F706" s="11"/>
      <c r="G706" s="10"/>
    </row>
    <row r="707" spans="2:5" ht="23.25" customHeight="1">
      <c r="B707" s="125"/>
      <c r="C707" s="25"/>
      <c r="D707" s="16"/>
      <c r="E707" s="16"/>
    </row>
    <row r="708" spans="1:7" s="4" customFormat="1" ht="12.75" customHeight="1">
      <c r="A708" s="92"/>
      <c r="B708" s="113"/>
      <c r="C708" s="29"/>
      <c r="D708" s="29"/>
      <c r="E708" s="15"/>
      <c r="F708" s="11"/>
      <c r="G708" s="10"/>
    </row>
    <row r="709" spans="1:7" s="4" customFormat="1" ht="13.5" customHeight="1">
      <c r="A709" s="92"/>
      <c r="B709" s="111"/>
      <c r="C709" s="15"/>
      <c r="D709" s="15"/>
      <c r="E709" s="15"/>
      <c r="F709" s="11"/>
      <c r="G709" s="10"/>
    </row>
    <row r="710" spans="2:5" ht="12.75">
      <c r="B710" s="124"/>
      <c r="C710" s="16"/>
      <c r="D710" s="16"/>
      <c r="E710" s="16"/>
    </row>
    <row r="711" spans="2:5" ht="12.75">
      <c r="B711" s="124"/>
      <c r="C711" s="16"/>
      <c r="D711" s="16"/>
      <c r="E711" s="16"/>
    </row>
    <row r="712" spans="2:5" ht="12.75">
      <c r="B712" s="124"/>
      <c r="C712" s="16"/>
      <c r="D712" s="16"/>
      <c r="E712" s="16"/>
    </row>
    <row r="713" spans="2:5" ht="20.25" customHeight="1">
      <c r="B713" s="125"/>
      <c r="C713" s="25"/>
      <c r="D713" s="16"/>
      <c r="E713" s="16"/>
    </row>
    <row r="714" spans="2:5" ht="12.75">
      <c r="B714" s="124"/>
      <c r="C714" s="16"/>
      <c r="D714" s="16"/>
      <c r="E714" s="16"/>
    </row>
    <row r="715" spans="2:5" ht="12.75">
      <c r="B715" s="124"/>
      <c r="C715" s="16"/>
      <c r="D715" s="16"/>
      <c r="E715" s="16"/>
    </row>
    <row r="716" spans="2:5" ht="12.75">
      <c r="B716" s="124"/>
      <c r="C716" s="16"/>
      <c r="D716" s="16"/>
      <c r="E716" s="16"/>
    </row>
    <row r="717" spans="2:5" ht="12.75">
      <c r="B717" s="124"/>
      <c r="C717" s="16"/>
      <c r="D717" s="16"/>
      <c r="E717" s="16"/>
    </row>
    <row r="718" spans="2:5" ht="12.75">
      <c r="B718" s="124"/>
      <c r="C718" s="16"/>
      <c r="D718" s="16"/>
      <c r="E718" s="16"/>
    </row>
    <row r="719" spans="2:5" ht="12.75">
      <c r="B719" s="124"/>
      <c r="C719" s="16"/>
      <c r="D719" s="16"/>
      <c r="E719" s="16"/>
    </row>
    <row r="720" spans="2:5" ht="12.75">
      <c r="B720" s="124"/>
      <c r="C720" s="16"/>
      <c r="D720" s="16"/>
      <c r="E720" s="16"/>
    </row>
    <row r="721" spans="2:5" ht="12.75">
      <c r="B721" s="124"/>
      <c r="C721" s="16"/>
      <c r="D721" s="16"/>
      <c r="E721" s="16"/>
    </row>
    <row r="722" spans="2:5" ht="12.75">
      <c r="B722" s="124"/>
      <c r="C722" s="16"/>
      <c r="D722" s="16"/>
      <c r="E722" s="16"/>
    </row>
    <row r="723" spans="2:5" ht="12.75">
      <c r="B723" s="124"/>
      <c r="C723" s="16"/>
      <c r="D723" s="16"/>
      <c r="E723" s="16"/>
    </row>
    <row r="724" spans="1:7" s="6" customFormat="1" ht="24" customHeight="1">
      <c r="A724" s="98"/>
      <c r="B724" s="110"/>
      <c r="C724" s="26"/>
      <c r="D724" s="15"/>
      <c r="E724" s="15"/>
      <c r="F724" s="13"/>
      <c r="G724" s="10"/>
    </row>
    <row r="725" spans="1:7" s="6" customFormat="1" ht="24" customHeight="1">
      <c r="A725" s="98"/>
      <c r="B725" s="112"/>
      <c r="C725" s="28"/>
      <c r="D725" s="29"/>
      <c r="E725" s="29"/>
      <c r="F725" s="13"/>
      <c r="G725" s="10"/>
    </row>
    <row r="726" spans="2:5" ht="23.25" customHeight="1">
      <c r="B726" s="125"/>
      <c r="C726" s="25"/>
      <c r="D726" s="16"/>
      <c r="E726" s="16"/>
    </row>
    <row r="727" spans="1:7" s="5" customFormat="1" ht="12.75" customHeight="1">
      <c r="A727" s="99"/>
      <c r="B727" s="112"/>
      <c r="C727" s="28"/>
      <c r="D727" s="29"/>
      <c r="E727" s="29"/>
      <c r="F727" s="14"/>
      <c r="G727" s="10"/>
    </row>
    <row r="728" spans="2:5" ht="21.75" customHeight="1">
      <c r="B728" s="125"/>
      <c r="C728" s="25"/>
      <c r="D728" s="16"/>
      <c r="E728" s="16"/>
    </row>
    <row r="729" spans="1:7" s="5" customFormat="1" ht="12.75">
      <c r="A729" s="99"/>
      <c r="B729" s="112"/>
      <c r="C729" s="28"/>
      <c r="D729" s="29"/>
      <c r="E729" s="29"/>
      <c r="F729" s="14"/>
      <c r="G729" s="10"/>
    </row>
    <row r="730" spans="2:5" ht="22.5" customHeight="1">
      <c r="B730" s="125"/>
      <c r="C730" s="25"/>
      <c r="D730" s="16"/>
      <c r="E730" s="16"/>
    </row>
    <row r="731" spans="1:7" s="4" customFormat="1" ht="12.75">
      <c r="A731" s="92"/>
      <c r="B731" s="112"/>
      <c r="C731" s="28"/>
      <c r="D731" s="29"/>
      <c r="E731" s="16"/>
      <c r="F731" s="11"/>
      <c r="G731" s="10"/>
    </row>
    <row r="732" spans="2:5" ht="21.75" customHeight="1">
      <c r="B732" s="125"/>
      <c r="C732" s="25"/>
      <c r="D732" s="16"/>
      <c r="E732" s="16"/>
    </row>
    <row r="733" spans="1:7" s="5" customFormat="1" ht="12.75" customHeight="1">
      <c r="A733" s="99"/>
      <c r="B733" s="113"/>
      <c r="C733" s="29"/>
      <c r="D733" s="29"/>
      <c r="E733" s="29"/>
      <c r="F733" s="14"/>
      <c r="G733" s="10"/>
    </row>
    <row r="734" spans="2:5" ht="21.75" customHeight="1">
      <c r="B734" s="125"/>
      <c r="C734" s="25"/>
      <c r="D734" s="16"/>
      <c r="E734" s="16"/>
    </row>
    <row r="735" spans="1:7" s="5" customFormat="1" ht="12.75">
      <c r="A735" s="99"/>
      <c r="B735" s="113"/>
      <c r="C735" s="29"/>
      <c r="D735" s="29"/>
      <c r="E735" s="29"/>
      <c r="F735" s="14"/>
      <c r="G735" s="10"/>
    </row>
    <row r="736" spans="1:7" s="3" customFormat="1" ht="12.75">
      <c r="A736" s="99"/>
      <c r="B736" s="124"/>
      <c r="C736" s="16"/>
      <c r="D736" s="16"/>
      <c r="E736" s="16"/>
      <c r="F736" s="14"/>
      <c r="G736" s="10"/>
    </row>
    <row r="737" spans="1:7" s="5" customFormat="1" ht="12.75">
      <c r="A737" s="99"/>
      <c r="B737" s="113"/>
      <c r="C737" s="29"/>
      <c r="D737" s="29"/>
      <c r="E737" s="29"/>
      <c r="F737" s="14"/>
      <c r="G737" s="10"/>
    </row>
    <row r="738" spans="1:7" s="3" customFormat="1" ht="12.75">
      <c r="A738" s="99"/>
      <c r="B738" s="124"/>
      <c r="C738" s="16"/>
      <c r="D738" s="16"/>
      <c r="E738" s="16"/>
      <c r="F738" s="14"/>
      <c r="G738" s="10"/>
    </row>
    <row r="739" spans="1:7" s="5" customFormat="1" ht="12.75">
      <c r="A739" s="99"/>
      <c r="B739" s="113"/>
      <c r="C739" s="29"/>
      <c r="D739" s="29"/>
      <c r="E739" s="29"/>
      <c r="F739" s="14"/>
      <c r="G739" s="10"/>
    </row>
    <row r="740" spans="1:7" s="3" customFormat="1" ht="12.75">
      <c r="A740" s="99"/>
      <c r="B740" s="125"/>
      <c r="C740" s="25"/>
      <c r="D740" s="16"/>
      <c r="E740" s="16"/>
      <c r="F740" s="14"/>
      <c r="G740" s="10"/>
    </row>
    <row r="741" spans="1:7" s="5" customFormat="1" ht="12.75">
      <c r="A741" s="99"/>
      <c r="B741" s="112"/>
      <c r="C741" s="28"/>
      <c r="D741" s="29"/>
      <c r="E741" s="29"/>
      <c r="F741" s="14"/>
      <c r="G741" s="10"/>
    </row>
    <row r="742" spans="1:7" s="1" customFormat="1" ht="12.75">
      <c r="A742" s="100"/>
      <c r="B742" s="125"/>
      <c r="C742" s="25"/>
      <c r="D742" s="16"/>
      <c r="E742" s="16"/>
      <c r="F742" s="11"/>
      <c r="G742" s="10"/>
    </row>
    <row r="743" spans="1:7" s="1" customFormat="1" ht="12.75">
      <c r="A743" s="100"/>
      <c r="B743" s="138"/>
      <c r="C743" s="36"/>
      <c r="D743" s="16"/>
      <c r="E743" s="16"/>
      <c r="F743" s="11"/>
      <c r="G743" s="10"/>
    </row>
    <row r="744" spans="1:7" s="1" customFormat="1" ht="12.75">
      <c r="A744" s="100"/>
      <c r="B744" s="138"/>
      <c r="C744" s="36"/>
      <c r="D744" s="16"/>
      <c r="E744" s="16"/>
      <c r="F744" s="11"/>
      <c r="G744" s="10"/>
    </row>
    <row r="745" spans="1:7" s="1" customFormat="1" ht="12.75">
      <c r="A745" s="100"/>
      <c r="B745" s="138"/>
      <c r="C745" s="36"/>
      <c r="D745" s="16"/>
      <c r="E745" s="16"/>
      <c r="F745" s="11"/>
      <c r="G745" s="10"/>
    </row>
    <row r="746" spans="1:7" s="1" customFormat="1" ht="12.75">
      <c r="A746" s="100"/>
      <c r="B746" s="138"/>
      <c r="C746" s="36"/>
      <c r="D746" s="16"/>
      <c r="E746" s="16"/>
      <c r="F746" s="11"/>
      <c r="G746" s="10"/>
    </row>
    <row r="747" spans="1:7" s="4" customFormat="1" ht="26.25" customHeight="1">
      <c r="A747" s="92"/>
      <c r="B747" s="127"/>
      <c r="C747" s="30"/>
      <c r="D747" s="26"/>
      <c r="E747" s="15"/>
      <c r="F747" s="11"/>
      <c r="G747" s="10"/>
    </row>
    <row r="748" spans="1:7" s="2" customFormat="1" ht="12.75">
      <c r="A748" s="98"/>
      <c r="B748" s="124"/>
      <c r="C748" s="16"/>
      <c r="D748" s="16"/>
      <c r="E748" s="16"/>
      <c r="F748" s="13"/>
      <c r="G748" s="10"/>
    </row>
    <row r="749" spans="2:5" ht="12.75">
      <c r="B749" s="124"/>
      <c r="C749" s="16"/>
      <c r="D749" s="31"/>
      <c r="E749" s="16"/>
    </row>
    <row r="750" spans="2:5" ht="12.75">
      <c r="B750" s="124"/>
      <c r="C750" s="16"/>
      <c r="D750" s="31"/>
      <c r="E750" s="16"/>
    </row>
    <row r="751" spans="2:5" ht="12.75">
      <c r="B751" s="124"/>
      <c r="C751" s="16"/>
      <c r="D751" s="31"/>
      <c r="E751" s="16"/>
    </row>
    <row r="752" spans="2:5" ht="12.75">
      <c r="B752" s="124"/>
      <c r="C752" s="16"/>
      <c r="D752" s="31"/>
      <c r="E752" s="16"/>
    </row>
    <row r="753" spans="2:5" ht="12.75">
      <c r="B753" s="124"/>
      <c r="C753" s="16"/>
      <c r="D753" s="31"/>
      <c r="E753" s="16"/>
    </row>
    <row r="754" spans="2:5" ht="12.75">
      <c r="B754" s="124"/>
      <c r="C754" s="16"/>
      <c r="D754" s="31"/>
      <c r="E754" s="16"/>
    </row>
    <row r="755" spans="2:5" ht="12.75">
      <c r="B755" s="124"/>
      <c r="C755" s="16"/>
      <c r="D755" s="31"/>
      <c r="E755" s="16"/>
    </row>
    <row r="756" spans="2:5" ht="12.75">
      <c r="B756" s="124"/>
      <c r="C756" s="16"/>
      <c r="D756" s="31"/>
      <c r="E756" s="16"/>
    </row>
    <row r="757" spans="2:5" ht="12.75">
      <c r="B757" s="124"/>
      <c r="C757" s="16"/>
      <c r="D757" s="31"/>
      <c r="E757" s="16"/>
    </row>
    <row r="758" spans="2:5" ht="12.75">
      <c r="B758" s="124"/>
      <c r="C758" s="16"/>
      <c r="D758" s="31"/>
      <c r="E758" s="16"/>
    </row>
    <row r="759" spans="2:5" ht="12.75">
      <c r="B759" s="124"/>
      <c r="C759" s="16"/>
      <c r="D759" s="31"/>
      <c r="E759" s="16"/>
    </row>
    <row r="760" spans="2:5" ht="12.75">
      <c r="B760" s="124"/>
      <c r="C760" s="16"/>
      <c r="D760" s="31"/>
      <c r="E760" s="16"/>
    </row>
    <row r="761" spans="2:5" ht="12.75">
      <c r="B761" s="124"/>
      <c r="C761" s="16"/>
      <c r="D761" s="31"/>
      <c r="E761" s="16"/>
    </row>
    <row r="762" spans="2:5" ht="12.75">
      <c r="B762" s="124"/>
      <c r="C762" s="16"/>
      <c r="D762" s="31"/>
      <c r="E762" s="16"/>
    </row>
    <row r="763" spans="1:7" s="5" customFormat="1" ht="21" customHeight="1">
      <c r="A763" s="99"/>
      <c r="B763" s="113"/>
      <c r="C763" s="29"/>
      <c r="D763" s="29"/>
      <c r="E763" s="29"/>
      <c r="F763" s="14"/>
      <c r="G763" s="10"/>
    </row>
  </sheetData>
  <sheetProtection/>
  <mergeCells count="14">
    <mergeCell ref="D8:D9"/>
    <mergeCell ref="B8:B9"/>
    <mergeCell ref="E8:E9"/>
    <mergeCell ref="G8:G9"/>
    <mergeCell ref="H8:H9"/>
    <mergeCell ref="I8:I9"/>
    <mergeCell ref="E1:G1"/>
    <mergeCell ref="E4:G4"/>
    <mergeCell ref="D2:G3"/>
    <mergeCell ref="A6:G6"/>
    <mergeCell ref="B7:G7"/>
    <mergeCell ref="C8:C9"/>
    <mergeCell ref="F8:F9"/>
    <mergeCell ref="A8:A9"/>
  </mergeCells>
  <printOptions horizontalCentered="1"/>
  <pageMargins left="0.3937007874015748" right="0.1968503937007874" top="0.15748031496062992" bottom="0.15748031496062992" header="0.31496062992125984" footer="0.15748031496062992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1</cp:lastModifiedBy>
  <cp:lastPrinted>2012-04-25T11:29:21Z</cp:lastPrinted>
  <dcterms:created xsi:type="dcterms:W3CDTF">2003-08-18T06:31:02Z</dcterms:created>
  <dcterms:modified xsi:type="dcterms:W3CDTF">2012-04-25T11:29:26Z</dcterms:modified>
  <cp:category/>
  <cp:version/>
  <cp:contentType/>
  <cp:contentStatus/>
</cp:coreProperties>
</file>